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"/>
    </mc:Choice>
  </mc:AlternateContent>
  <xr:revisionPtr revIDLastSave="0" documentId="13_ncr:1_{005834CC-91E6-4626-9EB3-427B5654BD4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รายชื่อผู้ชำระภาษี 66" sheetId="1" r:id="rId1"/>
    <sheet name="กองทุนฟื้นฟู ปี 2566" sheetId="2" r:id="rId2"/>
  </sheets>
  <definedNames>
    <definedName name="_xlnm._FilterDatabase" localSheetId="0" hidden="1">'รายชื่อผู้ชำระภาษี 66'!$E$4:$I$386</definedName>
    <definedName name="_xlnm.Print_Titles" localSheetId="0">'รายชื่อผู้ชำระภาษี 66'!$1:$3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78" i="1" l="1"/>
  <c r="J377" i="1" l="1"/>
  <c r="M377" i="1" s="1"/>
  <c r="J376" i="1"/>
  <c r="M376" i="1" s="1"/>
  <c r="J375" i="1"/>
  <c r="M375" i="1" s="1"/>
  <c r="J374" i="1"/>
  <c r="M374" i="1" s="1"/>
  <c r="J334" i="1"/>
  <c r="M334" i="1" s="1"/>
  <c r="I8" i="2" l="1"/>
  <c r="K6" i="2"/>
  <c r="N6" i="2" s="1"/>
  <c r="K3" i="2"/>
  <c r="N3" i="2" s="1"/>
  <c r="K4" i="2"/>
  <c r="N4" i="2" s="1"/>
  <c r="K5" i="2"/>
  <c r="N5" i="2" s="1"/>
  <c r="K2" i="2"/>
  <c r="N2" i="2" s="1"/>
  <c r="N8" i="2" s="1"/>
  <c r="K8" i="2" l="1"/>
  <c r="J394" i="1"/>
  <c r="H394" i="1"/>
  <c r="M394" i="1" l="1"/>
</calcChain>
</file>

<file path=xl/sharedStrings.xml><?xml version="1.0" encoding="utf-8"?>
<sst xmlns="http://schemas.openxmlformats.org/spreadsheetml/2006/main" count="1771" uniqueCount="1536">
  <si>
    <t>1 </t>
  </si>
  <si>
    <t>บุญยิ่ง</t>
  </si>
  <si>
    <t>แสงนิล</t>
  </si>
  <si>
    <t>        </t>
  </si>
  <si>
    <t> 2 </t>
  </si>
  <si>
    <t>หวน</t>
  </si>
  <si>
    <t>คชชะ</t>
  </si>
  <si>
    <t> 3 </t>
  </si>
  <si>
    <t>ติ๋ม</t>
  </si>
  <si>
    <t>พุ่มแจ้</t>
  </si>
  <si>
    <t> 4 </t>
  </si>
  <si>
    <t>นวน</t>
  </si>
  <si>
    <t>หนวดพราหม</t>
  </si>
  <si>
    <t> 5 </t>
  </si>
  <si>
    <t>ลำพวน</t>
  </si>
  <si>
    <t> 6 </t>
  </si>
  <si>
    <t>โยธิน</t>
  </si>
  <si>
    <t> 7 </t>
  </si>
  <si>
    <t>กันยา</t>
  </si>
  <si>
    <t>เหล่าซ้วน</t>
  </si>
  <si>
    <t> 8 </t>
  </si>
  <si>
    <t>วิทวัช</t>
  </si>
  <si>
    <t>เหลืองช่างทอง</t>
  </si>
  <si>
    <t> 9 </t>
  </si>
  <si>
    <t>สุนิษา</t>
  </si>
  <si>
    <t> 10 </t>
  </si>
  <si>
    <t>เฉลิมพร</t>
  </si>
  <si>
    <t>หุ่นงาม</t>
  </si>
  <si>
    <t> 11 </t>
  </si>
  <si>
    <t>อิ้น</t>
  </si>
  <si>
    <t> 12 </t>
  </si>
  <si>
    <t>สมเกียรติ</t>
  </si>
  <si>
    <t> 13 </t>
  </si>
  <si>
    <t>13/2566</t>
  </si>
  <si>
    <t>ชนกานต์</t>
  </si>
  <si>
    <t>กะปะโคน</t>
  </si>
  <si>
    <t> 14 </t>
  </si>
  <si>
    <t>14/2566</t>
  </si>
  <si>
    <t>สมชาย</t>
  </si>
  <si>
    <t> 15 </t>
  </si>
  <si>
    <t>15/2566</t>
  </si>
  <si>
    <t>เหมือน</t>
  </si>
  <si>
    <t>เทศแย้ม</t>
  </si>
  <si>
    <t> 16 </t>
  </si>
  <si>
    <t>16/2566</t>
  </si>
  <si>
    <t>แถม</t>
  </si>
  <si>
    <t> 17 </t>
  </si>
  <si>
    <t>17/2566</t>
  </si>
  <si>
    <t>สงัด</t>
  </si>
  <si>
    <t> 18 </t>
  </si>
  <si>
    <t>18/2566</t>
  </si>
  <si>
    <t>ชม</t>
  </si>
  <si>
    <t> 19 </t>
  </si>
  <si>
    <t>19/2566</t>
  </si>
  <si>
    <t>จันทร์</t>
  </si>
  <si>
    <t> 20 </t>
  </si>
  <si>
    <t>20/2566</t>
  </si>
  <si>
    <t>บุญเหลือ</t>
  </si>
  <si>
    <t> 21 </t>
  </si>
  <si>
    <t>21/2566</t>
  </si>
  <si>
    <t>ป้อม</t>
  </si>
  <si>
    <t> 22 </t>
  </si>
  <si>
    <t>22/2566</t>
  </si>
  <si>
    <t>ทองคำ</t>
  </si>
  <si>
    <t> 23 </t>
  </si>
  <si>
    <t>23/2566</t>
  </si>
  <si>
    <t>ปัทมา</t>
  </si>
  <si>
    <t>นาคปลัด</t>
  </si>
  <si>
    <t> 24 </t>
  </si>
  <si>
    <t>24/2566</t>
  </si>
  <si>
    <t>วรรณวิพา</t>
  </si>
  <si>
    <t>ประชุมวัฒน์</t>
  </si>
  <si>
    <t> 25 </t>
  </si>
  <si>
    <t>25/2566</t>
  </si>
  <si>
    <t>สายชล</t>
  </si>
  <si>
    <t>เพชรประดับ</t>
  </si>
  <si>
    <t> 26 </t>
  </si>
  <si>
    <t>26/2566</t>
  </si>
  <si>
    <t>อังกฤษ</t>
  </si>
  <si>
    <t>ปราชญ์เปรื่อง</t>
  </si>
  <si>
    <t> 27 </t>
  </si>
  <si>
    <t>27/2566</t>
  </si>
  <si>
    <t>เอี่ยมศิริ</t>
  </si>
  <si>
    <t>เคหะ</t>
  </si>
  <si>
    <t> 28 </t>
  </si>
  <si>
    <t>28/2566</t>
  </si>
  <si>
    <t>บุญล้อม</t>
  </si>
  <si>
    <t>สาหร่าย</t>
  </si>
  <si>
    <t> 29 </t>
  </si>
  <si>
    <t>29/2566</t>
  </si>
  <si>
    <t>ศิลา</t>
  </si>
  <si>
    <t> 30 </t>
  </si>
  <si>
    <t>30/2566</t>
  </si>
  <si>
    <t>จตุรภัทร</t>
  </si>
  <si>
    <t>เพลินจิตร</t>
  </si>
  <si>
    <t> 31 </t>
  </si>
  <si>
    <t>31/2566</t>
  </si>
  <si>
    <t>เพลินจิตต์</t>
  </si>
  <si>
    <t> 32 </t>
  </si>
  <si>
    <t>32/2566</t>
  </si>
  <si>
    <t>รสสุคนธิ์</t>
  </si>
  <si>
    <t>สุขแป้น</t>
  </si>
  <si>
    <t> 33 </t>
  </si>
  <si>
    <t>33/2566</t>
  </si>
  <si>
    <t>สนม</t>
  </si>
  <si>
    <t>บุญมา</t>
  </si>
  <si>
    <t> 34 </t>
  </si>
  <si>
    <t>34/2566</t>
  </si>
  <si>
    <t>ปิ่น</t>
  </si>
  <si>
    <t>สวนผล</t>
  </si>
  <si>
    <t> 35 </t>
  </si>
  <si>
    <t>35/2566</t>
  </si>
  <si>
    <t>ยุพิน</t>
  </si>
  <si>
    <t>รัศมี</t>
  </si>
  <si>
    <t> 36 </t>
  </si>
  <si>
    <t>36/2566</t>
  </si>
  <si>
    <t>ชรินทร์</t>
  </si>
  <si>
    <t>ประสงค์</t>
  </si>
  <si>
    <t> 37 </t>
  </si>
  <si>
    <t>37/2566</t>
  </si>
  <si>
    <t>เฉลิมชัย</t>
  </si>
  <si>
    <t> 38 </t>
  </si>
  <si>
    <t>38/2566</t>
  </si>
  <si>
    <t>รุ่งรัตน์</t>
  </si>
  <si>
    <t>เพลินจิตร์</t>
  </si>
  <si>
    <t> 39 </t>
  </si>
  <si>
    <t>39/2566</t>
  </si>
  <si>
    <t>ผกากรอง</t>
  </si>
  <si>
    <t>ม่วงกำพันธ์</t>
  </si>
  <si>
    <t> 40 </t>
  </si>
  <si>
    <t>40/2566</t>
  </si>
  <si>
    <t>สมัย</t>
  </si>
  <si>
    <t>เอี่ยมสะอาด</t>
  </si>
  <si>
    <t> 41 </t>
  </si>
  <si>
    <t>41/2566</t>
  </si>
  <si>
    <t>เพ็ญศรี</t>
  </si>
  <si>
    <t>สุขแสง</t>
  </si>
  <si>
    <t> 42 </t>
  </si>
  <si>
    <t>42/2566</t>
  </si>
  <si>
    <t>ประจัก</t>
  </si>
  <si>
    <t>หวานสนิท</t>
  </si>
  <si>
    <t> 43 </t>
  </si>
  <si>
    <t>43/2566</t>
  </si>
  <si>
    <t>วิจิตร์</t>
  </si>
  <si>
    <t>อิทธิโรจนเสถียร</t>
  </si>
  <si>
    <t> 44 </t>
  </si>
  <si>
    <t>44/2566</t>
  </si>
  <si>
    <t>พินธุวดี</t>
  </si>
  <si>
    <t>ธรรมรัตน์</t>
  </si>
  <si>
    <t> 45 </t>
  </si>
  <si>
    <t>45/2566</t>
  </si>
  <si>
    <t>สำรวย</t>
  </si>
  <si>
    <t>เหนี่ยวผึ้ง</t>
  </si>
  <si>
    <t> 46 </t>
  </si>
  <si>
    <t>46/2566</t>
  </si>
  <si>
    <t>ปิมประภา</t>
  </si>
  <si>
    <t> 47 </t>
  </si>
  <si>
    <t>47/2566</t>
  </si>
  <si>
    <t>ณรงค์</t>
  </si>
  <si>
    <t> 48 </t>
  </si>
  <si>
    <t>48/2566</t>
  </si>
  <si>
    <t>ทองดี</t>
  </si>
  <si>
    <t> 49 </t>
  </si>
  <si>
    <t>49/2566</t>
  </si>
  <si>
    <t>สมหมาย</t>
  </si>
  <si>
    <t> 50 </t>
  </si>
  <si>
    <t>50/2566</t>
  </si>
  <si>
    <t>อนุวัฒน์</t>
  </si>
  <si>
    <t>เพชรอยู่</t>
  </si>
  <si>
    <t> 51 </t>
  </si>
  <si>
    <t>51/2566</t>
  </si>
  <si>
    <t>สุรชัย</t>
  </si>
  <si>
    <t>ตันตินิมิตรกุล</t>
  </si>
  <si>
    <t> 52 </t>
  </si>
  <si>
    <t>52/2566</t>
  </si>
  <si>
    <t>เค่งหลี</t>
  </si>
  <si>
    <t>แซ่อุย</t>
  </si>
  <si>
    <t> 53 </t>
  </si>
  <si>
    <t>53/2566</t>
  </si>
  <si>
    <t>นกแก้ว</t>
  </si>
  <si>
    <t>เกตุย้อย</t>
  </si>
  <si>
    <t> 54 </t>
  </si>
  <si>
    <t>54/2566</t>
  </si>
  <si>
    <t>ทรูมูฟ จำกัด</t>
  </si>
  <si>
    <t> 55 </t>
  </si>
  <si>
    <t>55/2566</t>
  </si>
  <si>
    <t>สรอย</t>
  </si>
  <si>
    <t>สาคร</t>
  </si>
  <si>
    <t> 56 </t>
  </si>
  <si>
    <t>56/2566</t>
  </si>
  <si>
    <t>ละม่อม</t>
  </si>
  <si>
    <t>เครือแตง</t>
  </si>
  <si>
    <t> 57 </t>
  </si>
  <si>
    <t>57/2566</t>
  </si>
  <si>
    <t>วัฒนา</t>
  </si>
  <si>
    <t>วงษ์เลขา</t>
  </si>
  <si>
    <t> 58 </t>
  </si>
  <si>
    <t>58/2566</t>
  </si>
  <si>
    <t>สมบัติ</t>
  </si>
  <si>
    <t>วิไลรัตน์</t>
  </si>
  <si>
    <t> 59 </t>
  </si>
  <si>
    <t>59/2566</t>
  </si>
  <si>
    <t>สุชาติ</t>
  </si>
  <si>
    <t>จวนสว่าง</t>
  </si>
  <si>
    <t> 60 </t>
  </si>
  <si>
    <t>60/2566</t>
  </si>
  <si>
    <t>รุ่งนภา</t>
  </si>
  <si>
    <t> 61 </t>
  </si>
  <si>
    <t>61/2566</t>
  </si>
  <si>
    <t>สมพงษ์</t>
  </si>
  <si>
    <t>ศรีอ่อน</t>
  </si>
  <si>
    <t> 62 </t>
  </si>
  <si>
    <t>62/2566</t>
  </si>
  <si>
    <t>เกตุนิภา</t>
  </si>
  <si>
    <t>จันทร์ชูกลิ่น</t>
  </si>
  <si>
    <t> 63 </t>
  </si>
  <si>
    <t>63/2566</t>
  </si>
  <si>
    <t>นกเล็ก</t>
  </si>
  <si>
    <t>นามแสง</t>
  </si>
  <si>
    <t> 64 </t>
  </si>
  <si>
    <t>64/2566</t>
  </si>
  <si>
    <t>จำนงค์</t>
  </si>
  <si>
    <t> 65 </t>
  </si>
  <si>
    <t>65/2566</t>
  </si>
  <si>
    <t>กุล</t>
  </si>
  <si>
    <t>เตี้ยแจ้</t>
  </si>
  <si>
    <t> 66 </t>
  </si>
  <si>
    <t>66/2566</t>
  </si>
  <si>
    <t>สมคิด</t>
  </si>
  <si>
    <t>เกาะเกตุ</t>
  </si>
  <si>
    <t> 67 </t>
  </si>
  <si>
    <t>67/2566</t>
  </si>
  <si>
    <t>ตุ๊</t>
  </si>
  <si>
    <t>แสงหาด</t>
  </si>
  <si>
    <t> 68 </t>
  </si>
  <si>
    <t>68/2566</t>
  </si>
  <si>
    <t>นิยม</t>
  </si>
  <si>
    <t>สัตย์ซื่อ</t>
  </si>
  <si>
    <t> 69 </t>
  </si>
  <si>
    <t>69/2566</t>
  </si>
  <si>
    <t>จินตนา</t>
  </si>
  <si>
    <t>ยี่สุ่น</t>
  </si>
  <si>
    <t> 70 </t>
  </si>
  <si>
    <t>70/2566</t>
  </si>
  <si>
    <t>สมภพ</t>
  </si>
  <si>
    <t> 71 </t>
  </si>
  <si>
    <t>71/2566</t>
  </si>
  <si>
    <t>บุญย้ง</t>
  </si>
  <si>
    <t>บุญเรือง</t>
  </si>
  <si>
    <t> 72 </t>
  </si>
  <si>
    <t>72/2566</t>
  </si>
  <si>
    <t>น้อย</t>
  </si>
  <si>
    <t> 73 </t>
  </si>
  <si>
    <t>73/2566</t>
  </si>
  <si>
    <t>บ่าย</t>
  </si>
  <si>
    <t>นาคโต</t>
  </si>
  <si>
    <t> 74 </t>
  </si>
  <si>
    <t>74/2566</t>
  </si>
  <si>
    <t>นิษา</t>
  </si>
  <si>
    <t> 75 </t>
  </si>
  <si>
    <t>75/2566</t>
  </si>
  <si>
    <t>ประเสริฐ</t>
  </si>
  <si>
    <t>เกตุเอม</t>
  </si>
  <si>
    <t> 76 </t>
  </si>
  <si>
    <t>76/2566</t>
  </si>
  <si>
    <t>กัญญารัตน์</t>
  </si>
  <si>
    <t>คงกำไร</t>
  </si>
  <si>
    <t> 77 </t>
  </si>
  <si>
    <t>77/2566</t>
  </si>
  <si>
    <t>ละออ</t>
  </si>
  <si>
    <t>วัดโลก</t>
  </si>
  <si>
    <t> 78 </t>
  </si>
  <si>
    <t>78/2566</t>
  </si>
  <si>
    <t>ภูพราน</t>
  </si>
  <si>
    <t>หูทิพย์</t>
  </si>
  <si>
    <t> 79 </t>
  </si>
  <si>
    <t>79/2566</t>
  </si>
  <si>
    <t>สมชาติ</t>
  </si>
  <si>
    <t>นาคกลม</t>
  </si>
  <si>
    <t> 80 </t>
  </si>
  <si>
    <t>80/2566</t>
  </si>
  <si>
    <t>เอกพล</t>
  </si>
  <si>
    <t>บัวภา</t>
  </si>
  <si>
    <t> 81 </t>
  </si>
  <si>
    <t>81/2566</t>
  </si>
  <si>
    <t>วิรัตน์</t>
  </si>
  <si>
    <t>เชื้อชาติ</t>
  </si>
  <si>
    <t> 82 </t>
  </si>
  <si>
    <t>82/2566</t>
  </si>
  <si>
    <t>สิทธิชัย</t>
  </si>
  <si>
    <t>เยื่อใย</t>
  </si>
  <si>
    <t> 83 </t>
  </si>
  <si>
    <t>83/2566</t>
  </si>
  <si>
    <t>ทองทรัพย์</t>
  </si>
  <si>
    <t>ทรศัพย์</t>
  </si>
  <si>
    <t> 84 </t>
  </si>
  <si>
    <t>84/2566</t>
  </si>
  <si>
    <t>จำเรียง</t>
  </si>
  <si>
    <t>อยู่ยืด</t>
  </si>
  <si>
    <t> 85 </t>
  </si>
  <si>
    <t>85/2566</t>
  </si>
  <si>
    <t>จันทร์พวงทอง</t>
  </si>
  <si>
    <t> 86 </t>
  </si>
  <si>
    <t>86/2566</t>
  </si>
  <si>
    <t>ปวิตรา</t>
  </si>
  <si>
    <t>หมื่นนารถ</t>
  </si>
  <si>
    <t> 87 </t>
  </si>
  <si>
    <t>87/2566</t>
  </si>
  <si>
    <t>ชลชาติ</t>
  </si>
  <si>
    <t>เขียวหวาน</t>
  </si>
  <si>
    <t> 88 </t>
  </si>
  <si>
    <t>88/2566</t>
  </si>
  <si>
    <t>ฉลวย</t>
  </si>
  <si>
    <t>วันเพ็ญ</t>
  </si>
  <si>
    <t> 89 </t>
  </si>
  <si>
    <t>89/2566</t>
  </si>
  <si>
    <t>ปาลิตา</t>
  </si>
  <si>
    <t>สิทธิบำรุงสุข</t>
  </si>
  <si>
    <t> 90 </t>
  </si>
  <si>
    <t>90/2566</t>
  </si>
  <si>
    <t>รุ่งทิวา</t>
  </si>
  <si>
    <t>ฤทธิ์เดช</t>
  </si>
  <si>
    <t> 91 </t>
  </si>
  <si>
    <t>91/2566</t>
  </si>
  <si>
    <t>ประทาน</t>
  </si>
  <si>
    <t>เรืองสว่าง</t>
  </si>
  <si>
    <t> 92 </t>
  </si>
  <si>
    <t>92/2566</t>
  </si>
  <si>
    <t>มูฮัมหมัดเซากี</t>
  </si>
  <si>
    <t>ยูโซ๊ะ</t>
  </si>
  <si>
    <t> 93 </t>
  </si>
  <si>
    <t>93/2566</t>
  </si>
  <si>
    <t>คงมั่น</t>
  </si>
  <si>
    <t> 94 </t>
  </si>
  <si>
    <t>94/2566</t>
  </si>
  <si>
    <t>สุธิน</t>
  </si>
  <si>
    <t>เหนี่ยวพึ้ง</t>
  </si>
  <si>
    <t> 95 </t>
  </si>
  <si>
    <t>95/2566</t>
  </si>
  <si>
    <t> 96 </t>
  </si>
  <si>
    <t>96/2566</t>
  </si>
  <si>
    <t>อุบล</t>
  </si>
  <si>
    <t>จับใจ</t>
  </si>
  <si>
    <t> 97 </t>
  </si>
  <si>
    <t>97/2566</t>
  </si>
  <si>
    <t>รัชดาภร</t>
  </si>
  <si>
    <t> 98 </t>
  </si>
  <si>
    <t>98/2566</t>
  </si>
  <si>
    <t>หล่อ</t>
  </si>
  <si>
    <t>รอดเล็น</t>
  </si>
  <si>
    <t> 99 </t>
  </si>
  <si>
    <t>99/2566</t>
  </si>
  <si>
    <t>ใบ</t>
  </si>
  <si>
    <t>อิ่มเอี่ยม</t>
  </si>
  <si>
    <t> 100 </t>
  </si>
  <si>
    <t>100/2566</t>
  </si>
  <si>
    <t>ไข่</t>
  </si>
  <si>
    <t>101 </t>
  </si>
  <si>
    <t>101/2566</t>
  </si>
  <si>
    <t>ช่อ</t>
  </si>
  <si>
    <t>มูลมาก</t>
  </si>
  <si>
    <t> 102 </t>
  </si>
  <si>
    <t>102/2566</t>
  </si>
  <si>
    <t>แทน</t>
  </si>
  <si>
    <t>สีเมฆ</t>
  </si>
  <si>
    <t> 103 </t>
  </si>
  <si>
    <t>103/2566</t>
  </si>
  <si>
    <t>ริด</t>
  </si>
  <si>
    <t> 104 </t>
  </si>
  <si>
    <t>104/2566</t>
  </si>
  <si>
    <t>สมบูรณ์</t>
  </si>
  <si>
    <t>สุขเกษม</t>
  </si>
  <si>
    <t> 105 </t>
  </si>
  <si>
    <t>105/2566</t>
  </si>
  <si>
    <t>สิริพร</t>
  </si>
  <si>
    <t>คงทัพ</t>
  </si>
  <si>
    <t> 106 </t>
  </si>
  <si>
    <t>106/2566</t>
  </si>
  <si>
    <t>จรรยา</t>
  </si>
  <si>
    <t>ช่างเพียร</t>
  </si>
  <si>
    <t> 107 </t>
  </si>
  <si>
    <t>107/2566</t>
  </si>
  <si>
    <t>หงวน</t>
  </si>
  <si>
    <t>ทับเนียม</t>
  </si>
  <si>
    <t> 108 </t>
  </si>
  <si>
    <t>108/2566</t>
  </si>
  <si>
    <t>อาลิษา</t>
  </si>
  <si>
    <t>รอดโพธิ์ทอง</t>
  </si>
  <si>
    <t> 109 </t>
  </si>
  <si>
    <t>109/2566</t>
  </si>
  <si>
    <t>มารุต</t>
  </si>
  <si>
    <t>ตั้งบูรพาจิตร์</t>
  </si>
  <si>
    <t> 110 </t>
  </si>
  <si>
    <t>110/2566</t>
  </si>
  <si>
    <t>เงิน</t>
  </si>
  <si>
    <t>เหลือน้อย</t>
  </si>
  <si>
    <t> 111 </t>
  </si>
  <si>
    <t>111/2566</t>
  </si>
  <si>
    <t>ธิตินัย</t>
  </si>
  <si>
    <t> 112 </t>
  </si>
  <si>
    <t>112/2566</t>
  </si>
  <si>
    <t>ประยุทธ</t>
  </si>
  <si>
    <t>แซ่ลิ้ม</t>
  </si>
  <si>
    <t> 113 </t>
  </si>
  <si>
    <t>113/2566</t>
  </si>
  <si>
    <t>อนันต์</t>
  </si>
  <si>
    <t>เลือดแดง</t>
  </si>
  <si>
    <t> 114 </t>
  </si>
  <si>
    <t>114/2566</t>
  </si>
  <si>
    <t>สุมิธ</t>
  </si>
  <si>
    <t>โอภาสพงษกร</t>
  </si>
  <si>
    <t> 115 </t>
  </si>
  <si>
    <t>115/2566</t>
  </si>
  <si>
    <t>ลิ่มวงศ์สุวรรณ</t>
  </si>
  <si>
    <t> 116 </t>
  </si>
  <si>
    <t>116/2566</t>
  </si>
  <si>
    <t>กาญจนา</t>
  </si>
  <si>
    <t>ปัญญาพานิช</t>
  </si>
  <si>
    <t> 117 </t>
  </si>
  <si>
    <t>117/2566</t>
  </si>
  <si>
    <t>ชีพ</t>
  </si>
  <si>
    <t> 118 </t>
  </si>
  <si>
    <t>118/2566</t>
  </si>
  <si>
    <t>ทม</t>
  </si>
  <si>
    <t> 119 </t>
  </si>
  <si>
    <t>119/2566</t>
  </si>
  <si>
    <t>ยุพา</t>
  </si>
  <si>
    <t> 120 </t>
  </si>
  <si>
    <t>120/2566</t>
  </si>
  <si>
    <t>จรัล</t>
  </si>
  <si>
    <t>ภู่ระย้า</t>
  </si>
  <si>
    <t> 121 </t>
  </si>
  <si>
    <t>121/2566</t>
  </si>
  <si>
    <t>สายทอวรัญ</t>
  </si>
  <si>
    <t>ไทยถนอมศิลป์</t>
  </si>
  <si>
    <t> 122 </t>
  </si>
  <si>
    <t>122/2566</t>
  </si>
  <si>
    <t> 123 </t>
  </si>
  <si>
    <t>123/2566</t>
  </si>
  <si>
    <t>ถนอม</t>
  </si>
  <si>
    <t> 124 </t>
  </si>
  <si>
    <t>124/2566</t>
  </si>
  <si>
    <t>อัมพรรณี</t>
  </si>
  <si>
    <t>สาลีวรรณ์</t>
  </si>
  <si>
    <t> 125 </t>
  </si>
  <si>
    <t>125/2566</t>
  </si>
  <si>
    <t>ประภาภรณ์</t>
  </si>
  <si>
    <t>หอยมุข</t>
  </si>
  <si>
    <t> 126 </t>
  </si>
  <si>
    <t>126/2566</t>
  </si>
  <si>
    <t>เวา</t>
  </si>
  <si>
    <t>แกมไทย</t>
  </si>
  <si>
    <t> 127 </t>
  </si>
  <si>
    <t>127/2566</t>
  </si>
  <si>
    <t>ทองเพชร</t>
  </si>
  <si>
    <t> 128 </t>
  </si>
  <si>
    <t>128/2566</t>
  </si>
  <si>
    <t>บุญมาก</t>
  </si>
  <si>
    <t> 129 </t>
  </si>
  <si>
    <t>129/2566</t>
  </si>
  <si>
    <t>สวัสดิ์</t>
  </si>
  <si>
    <t> 130 </t>
  </si>
  <si>
    <t>130/2566</t>
  </si>
  <si>
    <t> 131 </t>
  </si>
  <si>
    <t>131/2566</t>
  </si>
  <si>
    <t> 132 </t>
  </si>
  <si>
    <t>132/2566</t>
  </si>
  <si>
    <t>เศกสันธ์</t>
  </si>
  <si>
    <t>พลับฉิม</t>
  </si>
  <si>
    <t> 133 </t>
  </si>
  <si>
    <t>133/2566</t>
  </si>
  <si>
    <t>อุไรรัตน์</t>
  </si>
  <si>
    <t> 134 </t>
  </si>
  <si>
    <t>134/2566</t>
  </si>
  <si>
    <t>ประเชิญ</t>
  </si>
  <si>
    <t> 135 </t>
  </si>
  <si>
    <t>135/2566</t>
  </si>
  <si>
    <t>อุเทน</t>
  </si>
  <si>
    <t> 136 </t>
  </si>
  <si>
    <t>136/2566</t>
  </si>
  <si>
    <t>ทองจันทร์</t>
  </si>
  <si>
    <t>น้อยเมือง</t>
  </si>
  <si>
    <t> 137 </t>
  </si>
  <si>
    <t>137/2566</t>
  </si>
  <si>
    <t> 138 </t>
  </si>
  <si>
    <t>138/2566</t>
  </si>
  <si>
    <t>นริศรา</t>
  </si>
  <si>
    <t>อ่วมอ้น</t>
  </si>
  <si>
    <t> 139 </t>
  </si>
  <si>
    <t>139/2566</t>
  </si>
  <si>
    <t>สำเนียง</t>
  </si>
  <si>
    <t>น่วมนิ่ม</t>
  </si>
  <si>
    <t> 140 </t>
  </si>
  <si>
    <t>140/2566</t>
  </si>
  <si>
    <t>สามารถ</t>
  </si>
  <si>
    <t>รุ่งเรือง</t>
  </si>
  <si>
    <t> 141 </t>
  </si>
  <si>
    <t>141/2566</t>
  </si>
  <si>
    <t>แวน</t>
  </si>
  <si>
    <t> 142 </t>
  </si>
  <si>
    <t>142/2566</t>
  </si>
  <si>
    <t>จรูญ</t>
  </si>
  <si>
    <t> 143 </t>
  </si>
  <si>
    <t>143/2566</t>
  </si>
  <si>
    <t>เรณู</t>
  </si>
  <si>
    <t>สุดสัตย์</t>
  </si>
  <si>
    <t> 144 </t>
  </si>
  <si>
    <t>144/2566</t>
  </si>
  <si>
    <t>พิมพ์ฐ์ณัฏฐ์</t>
  </si>
  <si>
    <t>ผุดเผือก</t>
  </si>
  <si>
    <t> 145 </t>
  </si>
  <si>
    <t>145/2566</t>
  </si>
  <si>
    <t>ภูวนัย</t>
  </si>
  <si>
    <t>จรีรัตนประกร</t>
  </si>
  <si>
    <t> 146 </t>
  </si>
  <si>
    <t>146/2566</t>
  </si>
  <si>
    <t>รัชติยา</t>
  </si>
  <si>
    <t>ประจวบมีชัย</t>
  </si>
  <si>
    <t> 147 </t>
  </si>
  <si>
    <t>147/2566</t>
  </si>
  <si>
    <t>สุกิจ</t>
  </si>
  <si>
    <t> 148 </t>
  </si>
  <si>
    <t>148/2566</t>
  </si>
  <si>
    <t>วีระ</t>
  </si>
  <si>
    <t> 149 </t>
  </si>
  <si>
    <t>149/2566</t>
  </si>
  <si>
    <t>ธนาภา</t>
  </si>
  <si>
    <t>เพขรอยู่</t>
  </si>
  <si>
    <t> 150 </t>
  </si>
  <si>
    <t>150/2566</t>
  </si>
  <si>
    <t>โกศล</t>
  </si>
  <si>
    <t>เพิ่มทวีสุข</t>
  </si>
  <si>
    <t> 151 </t>
  </si>
  <si>
    <t>151/2566</t>
  </si>
  <si>
    <t>ลัดดา</t>
  </si>
  <si>
    <t>เข็มทอง</t>
  </si>
  <si>
    <t> 152 </t>
  </si>
  <si>
    <t>152/2566</t>
  </si>
  <si>
    <t>สมศรี</t>
  </si>
  <si>
    <t>แสงสว่างเสรีกุล</t>
  </si>
  <si>
    <t> 153 </t>
  </si>
  <si>
    <t>153/2566</t>
  </si>
  <si>
    <t>เพชรลูกอิน</t>
  </si>
  <si>
    <t> 154 </t>
  </si>
  <si>
    <t>154/2566</t>
  </si>
  <si>
    <t>เที่ยง</t>
  </si>
  <si>
    <t> 155 </t>
  </si>
  <si>
    <t>155/2566</t>
  </si>
  <si>
    <t>เวิลด์ เอ็กช์เชนจ์ เอเชียแลนด์ จำกัด</t>
  </si>
  <si>
    <t> 156 </t>
  </si>
  <si>
    <t>156/2566</t>
  </si>
  <si>
    <t>จงกล</t>
  </si>
  <si>
    <t> 157 </t>
  </si>
  <si>
    <t>157/2566</t>
  </si>
  <si>
    <t>พงศ์อิศเรศ</t>
  </si>
  <si>
    <t>ชัยชนะพานิช</t>
  </si>
  <si>
    <t> 158 </t>
  </si>
  <si>
    <t>158/2566</t>
  </si>
  <si>
    <t>อุดม</t>
  </si>
  <si>
    <t> 159 </t>
  </si>
  <si>
    <t>159/2566</t>
  </si>
  <si>
    <t>สันติสกุลอยู่</t>
  </si>
  <si>
    <t> 160 </t>
  </si>
  <si>
    <t>160/2566</t>
  </si>
  <si>
    <t>สุนีย์</t>
  </si>
  <si>
    <t>ปิยพรไพบูลย์</t>
  </si>
  <si>
    <t> 161 </t>
  </si>
  <si>
    <t>161/2566</t>
  </si>
  <si>
    <t>ฐิติมา</t>
  </si>
  <si>
    <t>วีรดิษฐกิจ</t>
  </si>
  <si>
    <t> 162 </t>
  </si>
  <si>
    <t>162/2566</t>
  </si>
  <si>
    <t>ละมัย</t>
  </si>
  <si>
    <t> 163 </t>
  </si>
  <si>
    <t>163/2566</t>
  </si>
  <si>
    <t>วัน</t>
  </si>
  <si>
    <t> 164 </t>
  </si>
  <si>
    <t>164/2566</t>
  </si>
  <si>
    <t>สอาด</t>
  </si>
  <si>
    <t>ตรงบรรทัด</t>
  </si>
  <si>
    <t> 165 </t>
  </si>
  <si>
    <t>165/2566</t>
  </si>
  <si>
    <t>พรายแก้ว</t>
  </si>
  <si>
    <t> 166 </t>
  </si>
  <si>
    <t>166/2566</t>
  </si>
  <si>
    <t>เกตุแก้ว</t>
  </si>
  <si>
    <t> 167 </t>
  </si>
  <si>
    <t>167/2566</t>
  </si>
  <si>
    <t>วิเชียร</t>
  </si>
  <si>
    <t> 168 </t>
  </si>
  <si>
    <t>168/2566</t>
  </si>
  <si>
    <t>บุญสม</t>
  </si>
  <si>
    <t>นิลดำ</t>
  </si>
  <si>
    <t> 169 </t>
  </si>
  <si>
    <t>169/2566</t>
  </si>
  <si>
    <t>เกษร</t>
  </si>
  <si>
    <t> 170 </t>
  </si>
  <si>
    <t>170/2566</t>
  </si>
  <si>
    <t>สำออย</t>
  </si>
  <si>
    <t>เฮงใหญ่</t>
  </si>
  <si>
    <t> 171 </t>
  </si>
  <si>
    <t>171/2566</t>
  </si>
  <si>
    <t>ขวัญตา</t>
  </si>
  <si>
    <t> 172 </t>
  </si>
  <si>
    <t>172/2566</t>
  </si>
  <si>
    <t>นันทิยา</t>
  </si>
  <si>
    <t>แพใหญ่</t>
  </si>
  <si>
    <t> 173 </t>
  </si>
  <si>
    <t>173/2566</t>
  </si>
  <si>
    <t>นุกูล</t>
  </si>
  <si>
    <t>เปี่ยมพอดี</t>
  </si>
  <si>
    <t> 174 </t>
  </si>
  <si>
    <t>174/2566</t>
  </si>
  <si>
    <t>ประทิว</t>
  </si>
  <si>
    <t>ผุดผ่อง</t>
  </si>
  <si>
    <t> 175 </t>
  </si>
  <si>
    <t>175/2566</t>
  </si>
  <si>
    <t>บรรทม</t>
  </si>
  <si>
    <t> 176 </t>
  </si>
  <si>
    <t>176/2566</t>
  </si>
  <si>
    <t>นิด</t>
  </si>
  <si>
    <t> 177 </t>
  </si>
  <si>
    <t>177/2566</t>
  </si>
  <si>
    <t>บุญส่ง</t>
  </si>
  <si>
    <t>ลิบลับ</t>
  </si>
  <si>
    <t> 178 </t>
  </si>
  <si>
    <t>178/2566</t>
  </si>
  <si>
    <t>จันทร์เนย</t>
  </si>
  <si>
    <t> 179 </t>
  </si>
  <si>
    <t>179/2566</t>
  </si>
  <si>
    <t> 180 </t>
  </si>
  <si>
    <t>180/2566</t>
  </si>
  <si>
    <t>เสริมพันธ์</t>
  </si>
  <si>
    <t> 181 </t>
  </si>
  <si>
    <t>181/2566</t>
  </si>
  <si>
    <t>เนี้ยว</t>
  </si>
  <si>
    <t> 182 </t>
  </si>
  <si>
    <t>182/2566</t>
  </si>
  <si>
    <t>เสรี</t>
  </si>
  <si>
    <t> 183 </t>
  </si>
  <si>
    <t>183/2566</t>
  </si>
  <si>
    <t>เกษม</t>
  </si>
  <si>
    <t>ศรจันทร์</t>
  </si>
  <si>
    <t> 184 </t>
  </si>
  <si>
    <t>184/2566</t>
  </si>
  <si>
    <t>พิมพ์</t>
  </si>
  <si>
    <t>สายน้ำเขียว</t>
  </si>
  <si>
    <t> 185 </t>
  </si>
  <si>
    <t>185/2566</t>
  </si>
  <si>
    <t> 186 </t>
  </si>
  <si>
    <t>186/2566</t>
  </si>
  <si>
    <t>หนู</t>
  </si>
  <si>
    <t> 187 </t>
  </si>
  <si>
    <t>187/2566</t>
  </si>
  <si>
    <t>เขียวประดับ</t>
  </si>
  <si>
    <t> 188 </t>
  </si>
  <si>
    <t>188/2566</t>
  </si>
  <si>
    <t>สมศักดิ์</t>
  </si>
  <si>
    <t> 189 </t>
  </si>
  <si>
    <t>189/2566</t>
  </si>
  <si>
    <t>พรเทพ</t>
  </si>
  <si>
    <t> 190 </t>
  </si>
  <si>
    <t>190/2566</t>
  </si>
  <si>
    <t>พวน</t>
  </si>
  <si>
    <t> 191 </t>
  </si>
  <si>
    <t>191/2566</t>
  </si>
  <si>
    <t>บุรินทร์</t>
  </si>
  <si>
    <t> 192 </t>
  </si>
  <si>
    <t>192/2566</t>
  </si>
  <si>
    <t>อำพร</t>
  </si>
  <si>
    <t> 193 </t>
  </si>
  <si>
    <t>193/2566</t>
  </si>
  <si>
    <t>อำพน</t>
  </si>
  <si>
    <t> 194 </t>
  </si>
  <si>
    <t>194/2566</t>
  </si>
  <si>
    <t>ทองสุข</t>
  </si>
  <si>
    <t>กลิ่นหอม</t>
  </si>
  <si>
    <t> 195 </t>
  </si>
  <si>
    <t>195/2566</t>
  </si>
  <si>
    <t> 196 </t>
  </si>
  <si>
    <t>196/2566</t>
  </si>
  <si>
    <t>เตือนใจ</t>
  </si>
  <si>
    <t> 197 </t>
  </si>
  <si>
    <t>197/2566</t>
  </si>
  <si>
    <t>ชำนาญ</t>
  </si>
  <si>
    <t> 198 </t>
  </si>
  <si>
    <t>198/2566</t>
  </si>
  <si>
    <t>บุญไทย</t>
  </si>
  <si>
    <t> 199 </t>
  </si>
  <si>
    <t>199/2566</t>
  </si>
  <si>
    <t>สมพร</t>
  </si>
  <si>
    <t>อินทร์บำรุง</t>
  </si>
  <si>
    <t> 200 </t>
  </si>
  <si>
    <t>200/2566</t>
  </si>
  <si>
    <t>อณัยญาณา</t>
  </si>
  <si>
    <t>201 </t>
  </si>
  <si>
    <t>201/2566</t>
  </si>
  <si>
    <t>กล่อมศรี</t>
  </si>
  <si>
    <t> 202 </t>
  </si>
  <si>
    <t>202/2566</t>
  </si>
  <si>
    <t> 203 </t>
  </si>
  <si>
    <t>203/2566</t>
  </si>
  <si>
    <t>เพลิน</t>
  </si>
  <si>
    <t> 204 </t>
  </si>
  <si>
    <t>204/2566</t>
  </si>
  <si>
    <t>เพชร</t>
  </si>
  <si>
    <t> 205 </t>
  </si>
  <si>
    <t>205/2566</t>
  </si>
  <si>
    <t>ชด</t>
  </si>
  <si>
    <t>เกิดพร้อม</t>
  </si>
  <si>
    <t> 206 </t>
  </si>
  <si>
    <t>206/2566</t>
  </si>
  <si>
    <t>สมชัย</t>
  </si>
  <si>
    <t>ทัฬหปริญญา</t>
  </si>
  <si>
    <t> 207 </t>
  </si>
  <si>
    <t>207/2566</t>
  </si>
  <si>
    <t>มีศักดิ์</t>
  </si>
  <si>
    <t> 208 </t>
  </si>
  <si>
    <t>208/2566</t>
  </si>
  <si>
    <t>เอนกคุณ</t>
  </si>
  <si>
    <t> 209 </t>
  </si>
  <si>
    <t>209/2566</t>
  </si>
  <si>
    <t>ชวน</t>
  </si>
  <si>
    <t>เรื่องสว่าง</t>
  </si>
  <si>
    <t> 210 </t>
  </si>
  <si>
    <t>210/2566</t>
  </si>
  <si>
    <t>ฝ่ายเดช</t>
  </si>
  <si>
    <t> 211 </t>
  </si>
  <si>
    <t>211/2566</t>
  </si>
  <si>
    <t>จำลอง</t>
  </si>
  <si>
    <t>แจ่มกระจ่าง</t>
  </si>
  <si>
    <t> 212 </t>
  </si>
  <si>
    <t>212/2566</t>
  </si>
  <si>
    <t>ผุด</t>
  </si>
  <si>
    <t>วงศ์จินดา</t>
  </si>
  <si>
    <t> 213 </t>
  </si>
  <si>
    <t>213/2566</t>
  </si>
  <si>
    <t>พูลเพิ่ม</t>
  </si>
  <si>
    <t> 214 </t>
  </si>
  <si>
    <t>214/2566</t>
  </si>
  <si>
    <t>เครือกองมาศ</t>
  </si>
  <si>
    <t> 215 </t>
  </si>
  <si>
    <t>215/2566</t>
  </si>
  <si>
    <t>เฮียง</t>
  </si>
  <si>
    <t>พรมสะอาด</t>
  </si>
  <si>
    <t> 216 </t>
  </si>
  <si>
    <t>216/2566</t>
  </si>
  <si>
    <t>อำพันธ์</t>
  </si>
  <si>
    <t> 217 </t>
  </si>
  <si>
    <t>217/2566</t>
  </si>
  <si>
    <t> 218 </t>
  </si>
  <si>
    <t>218/2566</t>
  </si>
  <si>
    <t>ชวนพิศ</t>
  </si>
  <si>
    <t>วงศ์พราหมณ์</t>
  </si>
  <si>
    <t> 219 </t>
  </si>
  <si>
    <t>219/2566</t>
  </si>
  <si>
    <t>กล่ำเมือง</t>
  </si>
  <si>
    <t> 220 </t>
  </si>
  <si>
    <t>220/2566</t>
  </si>
  <si>
    <t>แหน</t>
  </si>
  <si>
    <t> 221 </t>
  </si>
  <si>
    <t>221/2566</t>
  </si>
  <si>
    <t>บุษบา</t>
  </si>
  <si>
    <t>หงษ์ปาน</t>
  </si>
  <si>
    <t> 222 </t>
  </si>
  <si>
    <t>222/2566</t>
  </si>
  <si>
    <t>นัยนา</t>
  </si>
  <si>
    <t>พิสุทธิรัตน์</t>
  </si>
  <si>
    <t> 223 </t>
  </si>
  <si>
    <t>223/2566</t>
  </si>
  <si>
    <t>อุมาพร</t>
  </si>
  <si>
    <t>หลอดจำปา</t>
  </si>
  <si>
    <t> 224 </t>
  </si>
  <si>
    <t>224/2566</t>
  </si>
  <si>
    <t>สังวาลย์ (อำพร มีศักดิ์)</t>
  </si>
  <si>
    <t>ศิลทอง</t>
  </si>
  <si>
    <t> 225 </t>
  </si>
  <si>
    <t>225/2566</t>
  </si>
  <si>
    <t>มีจันทร์</t>
  </si>
  <si>
    <t> 226 </t>
  </si>
  <si>
    <t>226/2566</t>
  </si>
  <si>
    <t>สมใจ</t>
  </si>
  <si>
    <t> 227 </t>
  </si>
  <si>
    <t>227/2566</t>
  </si>
  <si>
    <t>สุรินทรา</t>
  </si>
  <si>
    <t>จันทร์น้อย</t>
  </si>
  <si>
    <t> 228 </t>
  </si>
  <si>
    <t>228/2566</t>
  </si>
  <si>
    <t>สุธรรมา</t>
  </si>
  <si>
    <t>เย็นใจ</t>
  </si>
  <si>
    <t> 229 </t>
  </si>
  <si>
    <t>229/2566</t>
  </si>
  <si>
    <t>อารี</t>
  </si>
  <si>
    <t>นาคคล้ำ</t>
  </si>
  <si>
    <t> 230 </t>
  </si>
  <si>
    <t>230/2566</t>
  </si>
  <si>
    <t>สวิง</t>
  </si>
  <si>
    <t>ไหลเรี่ย</t>
  </si>
  <si>
    <t> 231 </t>
  </si>
  <si>
    <t>231/2566</t>
  </si>
  <si>
    <t>ณัฐภัสสร</t>
  </si>
  <si>
    <t> 232 </t>
  </si>
  <si>
    <t>232/2566</t>
  </si>
  <si>
    <t>พวงเพ็ญ</t>
  </si>
  <si>
    <t> 233 </t>
  </si>
  <si>
    <t>233/2566</t>
  </si>
  <si>
    <t>กรวรรณ</t>
  </si>
  <si>
    <t>วงษ์เณร</t>
  </si>
  <si>
    <t> 234 </t>
  </si>
  <si>
    <t>234/2566</t>
  </si>
  <si>
    <t>สมจิตร</t>
  </si>
  <si>
    <t>เกตุเตี้ย</t>
  </si>
  <si>
    <t> 235 </t>
  </si>
  <si>
    <t>235/2566</t>
  </si>
  <si>
    <t> 236 </t>
  </si>
  <si>
    <t>236/2566</t>
  </si>
  <si>
    <t>กสิกรไทย</t>
  </si>
  <si>
    <t> 237 </t>
  </si>
  <si>
    <t>237/2566</t>
  </si>
  <si>
    <t>ฉวีวรรณ</t>
  </si>
  <si>
    <t>พฤกษ์สุนันท์</t>
  </si>
  <si>
    <t> 238 </t>
  </si>
  <si>
    <t>238/2566</t>
  </si>
  <si>
    <t>คมเนตร</t>
  </si>
  <si>
    <t>อุ่นใจ</t>
  </si>
  <si>
    <t> 239 </t>
  </si>
  <si>
    <t>239/2566</t>
  </si>
  <si>
    <t>จำกัด</t>
  </si>
  <si>
    <t> 240 </t>
  </si>
  <si>
    <t>240/2566</t>
  </si>
  <si>
    <t>ทักษิณ</t>
  </si>
  <si>
    <t> 241 </t>
  </si>
  <si>
    <t>241/2566</t>
  </si>
  <si>
    <t>มัว</t>
  </si>
  <si>
    <t> 242 </t>
  </si>
  <si>
    <t>242/2566</t>
  </si>
  <si>
    <t>กาญจนาพร</t>
  </si>
  <si>
    <t>น้อยต้น</t>
  </si>
  <si>
    <t> 243 </t>
  </si>
  <si>
    <t>243/2566</t>
  </si>
  <si>
    <t>พลาย</t>
  </si>
  <si>
    <t> 244 </t>
  </si>
  <si>
    <t>244/2566</t>
  </si>
  <si>
    <t>สุรพล</t>
  </si>
  <si>
    <t>อินบำรุง</t>
  </si>
  <si>
    <t> 245 </t>
  </si>
  <si>
    <t>245/2566</t>
  </si>
  <si>
    <t>วิทย์</t>
  </si>
  <si>
    <t> 246 </t>
  </si>
  <si>
    <t>246/2566</t>
  </si>
  <si>
    <t>ยงค์</t>
  </si>
  <si>
    <t> 247 </t>
  </si>
  <si>
    <t>247/2566</t>
  </si>
  <si>
    <t>สุนิสา</t>
  </si>
  <si>
    <t>มีทรัพย์</t>
  </si>
  <si>
    <t> 248 </t>
  </si>
  <si>
    <t>248/2566</t>
  </si>
  <si>
    <t>สุทธิรัตน์</t>
  </si>
  <si>
    <t>รมรื่น</t>
  </si>
  <si>
    <t> 249 </t>
  </si>
  <si>
    <t>249/2566</t>
  </si>
  <si>
    <t> 250 </t>
  </si>
  <si>
    <t>250/2566</t>
  </si>
  <si>
    <t>นิศารัตน์</t>
  </si>
  <si>
    <t> 251 </t>
  </si>
  <si>
    <t>251/2566</t>
  </si>
  <si>
    <t>พเยาว์</t>
  </si>
  <si>
    <t> 252 </t>
  </si>
  <si>
    <t>252/2566</t>
  </si>
  <si>
    <t>ชานนท์</t>
  </si>
  <si>
    <t>อยู่สวัสดิ์</t>
  </si>
  <si>
    <t> 253 </t>
  </si>
  <si>
    <t>253/2566</t>
  </si>
  <si>
    <t>ไพโรจน์</t>
  </si>
  <si>
    <t> 254 </t>
  </si>
  <si>
    <t>254/2566</t>
  </si>
  <si>
    <t>มนตรี</t>
  </si>
  <si>
    <t>ธนาวรรณโอภาส</t>
  </si>
  <si>
    <t> 255 </t>
  </si>
  <si>
    <t>255/2566</t>
  </si>
  <si>
    <t>สกาวรัตน์</t>
  </si>
  <si>
    <t> 256 </t>
  </si>
  <si>
    <t>256/2566</t>
  </si>
  <si>
    <t>ราชย์</t>
  </si>
  <si>
    <t>ประดิษฐ์สถาวงษ์</t>
  </si>
  <si>
    <t> 257 </t>
  </si>
  <si>
    <t>257/2566</t>
  </si>
  <si>
    <t>คิน</t>
  </si>
  <si>
    <t>แซ่หลิม</t>
  </si>
  <si>
    <t> 258 </t>
  </si>
  <si>
    <t>258/2566</t>
  </si>
  <si>
    <t>พิเศษ</t>
  </si>
  <si>
    <t>เจียมจันทร์</t>
  </si>
  <si>
    <t> 259 </t>
  </si>
  <si>
    <t>259/2566</t>
  </si>
  <si>
    <t>สุพรรณี</t>
  </si>
  <si>
    <t>ยามาชิตะ</t>
  </si>
  <si>
    <t> 260 </t>
  </si>
  <si>
    <t>260/2566</t>
  </si>
  <si>
    <t>แหวว</t>
  </si>
  <si>
    <t>ปองเปี่ยม</t>
  </si>
  <si>
    <t> 261 </t>
  </si>
  <si>
    <t>261/2566</t>
  </si>
  <si>
    <t>สัญชัย</t>
  </si>
  <si>
    <t> 262 </t>
  </si>
  <si>
    <t>262/2566</t>
  </si>
  <si>
    <t>จิรนันท์</t>
  </si>
  <si>
    <t>แสงรุ้ง</t>
  </si>
  <si>
    <t> 263 </t>
  </si>
  <si>
    <t>นิตยา</t>
  </si>
  <si>
    <t> 264 </t>
  </si>
  <si>
    <t>264/2566</t>
  </si>
  <si>
    <t>สายฝน</t>
  </si>
  <si>
    <t>เรียบร้อย</t>
  </si>
  <si>
    <t> 265 </t>
  </si>
  <si>
    <t>265/2566</t>
  </si>
  <si>
    <t> 266 </t>
  </si>
  <si>
    <t>266/2566</t>
  </si>
  <si>
    <t>สวรส</t>
  </si>
  <si>
    <t> 267 </t>
  </si>
  <si>
    <t>267/2566</t>
  </si>
  <si>
    <t>วรรณลี</t>
  </si>
  <si>
    <t> 268 </t>
  </si>
  <si>
    <t>268/2566</t>
  </si>
  <si>
    <t>วิเศษ</t>
  </si>
  <si>
    <t> 269 </t>
  </si>
  <si>
    <t>269/2566</t>
  </si>
  <si>
    <t>สำเนา</t>
  </si>
  <si>
    <t>พฤษกรรม</t>
  </si>
  <si>
    <t> 270 </t>
  </si>
  <si>
    <t>270/2566</t>
  </si>
  <si>
    <t> 271 </t>
  </si>
  <si>
    <t>271/2566</t>
  </si>
  <si>
    <t>บรรจง</t>
  </si>
  <si>
    <t> 272 </t>
  </si>
  <si>
    <t>272/2566</t>
  </si>
  <si>
    <t>โพธิ์</t>
  </si>
  <si>
    <t>เสียงใหญ่</t>
  </si>
  <si>
    <t> 273 </t>
  </si>
  <si>
    <t>273/2566</t>
  </si>
  <si>
    <t>จิราภรณ์</t>
  </si>
  <si>
    <t>คีรีเพ็ชร</t>
  </si>
  <si>
    <t> 274 </t>
  </si>
  <si>
    <t>274/2566</t>
  </si>
  <si>
    <t> 275 </t>
  </si>
  <si>
    <t>275/2566</t>
  </si>
  <si>
    <t>ประสาน</t>
  </si>
  <si>
    <t> 276 </t>
  </si>
  <si>
    <t>276/2566</t>
  </si>
  <si>
    <t>ณิชา</t>
  </si>
  <si>
    <t>พุดคง</t>
  </si>
  <si>
    <t> 277 </t>
  </si>
  <si>
    <t>ผล</t>
  </si>
  <si>
    <t> 278 </t>
  </si>
  <si>
    <t>278/2566</t>
  </si>
  <si>
    <t>สุธามาส</t>
  </si>
  <si>
    <t>โนรี</t>
  </si>
  <si>
    <t> 279 </t>
  </si>
  <si>
    <t>279/2566</t>
  </si>
  <si>
    <t> 280 </t>
  </si>
  <si>
    <t>280/2566</t>
  </si>
  <si>
    <t>ลินดา</t>
  </si>
  <si>
    <t>ปาทาน</t>
  </si>
  <si>
    <t> 281 </t>
  </si>
  <si>
    <t>281/2566</t>
  </si>
  <si>
    <t>สาวิตรี</t>
  </si>
  <si>
    <t> 282 </t>
  </si>
  <si>
    <t>282/2566</t>
  </si>
  <si>
    <t>ประเทือง</t>
  </si>
  <si>
    <t> 283 </t>
  </si>
  <si>
    <t>283/2566</t>
  </si>
  <si>
    <t>ปฏิภาณ</t>
  </si>
  <si>
    <t> 284 </t>
  </si>
  <si>
    <t>284/2566</t>
  </si>
  <si>
    <t>อารม</t>
  </si>
  <si>
    <t> 285 </t>
  </si>
  <si>
    <t>285/2566</t>
  </si>
  <si>
    <t>ศุภชัย</t>
  </si>
  <si>
    <t>ปราณวิริยะ</t>
  </si>
  <si>
    <t> 286 </t>
  </si>
  <si>
    <t>286/2566</t>
  </si>
  <si>
    <t>อัจฉริยา</t>
  </si>
  <si>
    <t>คมนียวนิช</t>
  </si>
  <si>
    <t> 287 </t>
  </si>
  <si>
    <t>287/2566</t>
  </si>
  <si>
    <t>สุรเชษฐ์</t>
  </si>
  <si>
    <t>มุนินทรวงศ์</t>
  </si>
  <si>
    <t> 288 </t>
  </si>
  <si>
    <t>288/2566</t>
  </si>
  <si>
    <t>เกศทิพย์</t>
  </si>
  <si>
    <t>กลิ่นอิน</t>
  </si>
  <si>
    <t> 289 </t>
  </si>
  <si>
    <t>289/2566</t>
  </si>
  <si>
    <t>เอกรัฐ</t>
  </si>
  <si>
    <t>จิตต์บำรุงสกุล</t>
  </si>
  <si>
    <t> 290 </t>
  </si>
  <si>
    <t>290/2566</t>
  </si>
  <si>
    <t>สุทัศน์</t>
  </si>
  <si>
    <t>พนัสเลิศ</t>
  </si>
  <si>
    <t> 291 </t>
  </si>
  <si>
    <t>291/2566</t>
  </si>
  <si>
    <t>พัชรินทร์</t>
  </si>
  <si>
    <t>วงศ์เณร</t>
  </si>
  <si>
    <t> 292 </t>
  </si>
  <si>
    <t>292/2566</t>
  </si>
  <si>
    <t>อุดมสุข</t>
  </si>
  <si>
    <t>นิ่มเซียน</t>
  </si>
  <si>
    <t> 293 </t>
  </si>
  <si>
    <t>293/2566</t>
  </si>
  <si>
    <t>บริษัท ดับบลิวเอ็กซ์เอ 4 จำกัด</t>
  </si>
  <si>
    <t> 294 </t>
  </si>
  <si>
    <t>294/2566</t>
  </si>
  <si>
    <t>ดับบลิวเอ็กซ์เอ 5</t>
  </si>
  <si>
    <t> 295 </t>
  </si>
  <si>
    <t>295/2566</t>
  </si>
  <si>
    <t>ดับบลิวเอ็กซ์เอ 6</t>
  </si>
  <si>
    <t> 296 </t>
  </si>
  <si>
    <t>296/2566</t>
  </si>
  <si>
    <t>ดับบลิวเอ็กซ์เอ 7</t>
  </si>
  <si>
    <t> 297 </t>
  </si>
  <si>
    <t>297/2566</t>
  </si>
  <si>
    <t> 298 </t>
  </si>
  <si>
    <t>298/2566</t>
  </si>
  <si>
    <t>รุจินา</t>
  </si>
  <si>
    <t>คณานุรักษ์</t>
  </si>
  <si>
    <t> 299 </t>
  </si>
  <si>
    <t>299/2566</t>
  </si>
  <si>
    <t>เฉลิม</t>
  </si>
  <si>
    <t> 300 </t>
  </si>
  <si>
    <t>300/2566</t>
  </si>
  <si>
    <t>ทองสืบ</t>
  </si>
  <si>
    <t>อ่อนท้วม</t>
  </si>
  <si>
    <t> 301 </t>
  </si>
  <si>
    <t>301/2566</t>
  </si>
  <si>
    <t> 302 </t>
  </si>
  <si>
    <t>302/2566</t>
  </si>
  <si>
    <t>อรุณ</t>
  </si>
  <si>
    <t> 303 </t>
  </si>
  <si>
    <t>303/2566</t>
  </si>
  <si>
    <t>วริญา</t>
  </si>
  <si>
    <t>พรหมายน</t>
  </si>
  <si>
    <t> 304 </t>
  </si>
  <si>
    <t>304/2566</t>
  </si>
  <si>
    <t>ไทยโคโค่นัท เน็ต จำกัด</t>
  </si>
  <si>
    <t> 305 </t>
  </si>
  <si>
    <t>305/2566</t>
  </si>
  <si>
    <t>คล้ายทอง</t>
  </si>
  <si>
    <t> 306 </t>
  </si>
  <si>
    <t>306/2566</t>
  </si>
  <si>
    <t> 307 </t>
  </si>
  <si>
    <t>307/2566</t>
  </si>
  <si>
    <t> 308 </t>
  </si>
  <si>
    <t>308/2566</t>
  </si>
  <si>
    <t>ศิริวรรณ</t>
  </si>
  <si>
    <t>ผดุงสันต์</t>
  </si>
  <si>
    <t> 309 </t>
  </si>
  <si>
    <t>309/2566</t>
  </si>
  <si>
    <t>กุลธิดา</t>
  </si>
  <si>
    <t>หว่างกลาง</t>
  </si>
  <si>
    <t> 310 </t>
  </si>
  <si>
    <t>310/2566</t>
  </si>
  <si>
    <t>ธนเดช</t>
  </si>
  <si>
    <t>สามสีทอง</t>
  </si>
  <si>
    <t> 311 </t>
  </si>
  <si>
    <t>311/2566</t>
  </si>
  <si>
    <t>ชารินี</t>
  </si>
  <si>
    <t>สปริงเกท</t>
  </si>
  <si>
    <t> 312 </t>
  </si>
  <si>
    <t>312/2566</t>
  </si>
  <si>
    <t>คันธชาติ</t>
  </si>
  <si>
    <t>กรุงซำลักษมี</t>
  </si>
  <si>
    <t> 313 </t>
  </si>
  <si>
    <t>313/2566</t>
  </si>
  <si>
    <t>อ่ำสอาด</t>
  </si>
  <si>
    <t> 314 </t>
  </si>
  <si>
    <t>314/2566</t>
  </si>
  <si>
    <t>เกรียงวุธ</t>
  </si>
  <si>
    <t>นีละคุปต์</t>
  </si>
  <si>
    <t> 315 </t>
  </si>
  <si>
    <t>315/2566</t>
  </si>
  <si>
    <t>ทศพล</t>
  </si>
  <si>
    <t>อุดมโภชน์</t>
  </si>
  <si>
    <t> 316 </t>
  </si>
  <si>
    <t>316/2566</t>
  </si>
  <si>
    <t> 317 </t>
  </si>
  <si>
    <t>317/2566</t>
  </si>
  <si>
    <t>ณัฐจิรา</t>
  </si>
  <si>
    <t>อำภาพรรณ</t>
  </si>
  <si>
    <t> 318 </t>
  </si>
  <si>
    <t>318/2566</t>
  </si>
  <si>
    <t>ทินกร</t>
  </si>
  <si>
    <t>ชาวเวียง</t>
  </si>
  <si>
    <t> 319 </t>
  </si>
  <si>
    <t>319/2566</t>
  </si>
  <si>
    <t>ฐิติรัตน์</t>
  </si>
  <si>
    <t> 320 </t>
  </si>
  <si>
    <t>320/2566</t>
  </si>
  <si>
    <t>ชาลี</t>
  </si>
  <si>
    <t>หาดธารากุล</t>
  </si>
  <si>
    <t> 321 </t>
  </si>
  <si>
    <t>321/2566</t>
  </si>
  <si>
    <t>กวินนิพัทธ์</t>
  </si>
  <si>
    <t> 322 </t>
  </si>
  <si>
    <t>322/2566</t>
  </si>
  <si>
    <t>ธนกร</t>
  </si>
  <si>
    <t>กิตติชาติเชาวลิต</t>
  </si>
  <si>
    <t> 323 </t>
  </si>
  <si>
    <t>323/2566</t>
  </si>
  <si>
    <t>อุ่นเรือน</t>
  </si>
  <si>
    <t>มะนะระทา</t>
  </si>
  <si>
    <t> 324 </t>
  </si>
  <si>
    <t>324/2566</t>
  </si>
  <si>
    <t>อัครพล</t>
  </si>
  <si>
    <t> 325 </t>
  </si>
  <si>
    <t>325/2566</t>
  </si>
  <si>
    <t>จันทร์หอม</t>
  </si>
  <si>
    <t> 326 </t>
  </si>
  <si>
    <t>326/2566</t>
  </si>
  <si>
    <t>อนุสรณ์</t>
  </si>
  <si>
    <t>เพ็ชรคง</t>
  </si>
  <si>
    <t> 327 </t>
  </si>
  <si>
    <t>327/2566</t>
  </si>
  <si>
    <t>อภินาท</t>
  </si>
  <si>
    <t> 328 </t>
  </si>
  <si>
    <t>328/2566</t>
  </si>
  <si>
    <t>นาตยา</t>
  </si>
  <si>
    <t>ดอกมะลิ</t>
  </si>
  <si>
    <t> 329 </t>
  </si>
  <si>
    <t>329/2566</t>
  </si>
  <si>
    <t>ทรงธรรม</t>
  </si>
  <si>
    <t>พึ่งมีเกียรติรัศมี</t>
  </si>
  <si>
    <t> 330 </t>
  </si>
  <si>
    <t>330/2566</t>
  </si>
  <si>
    <t>กองทุนฟื้นฟูและพัฒนาเกษตรกร</t>
  </si>
  <si>
    <t> 331 </t>
  </si>
  <si>
    <t>331/2566</t>
  </si>
  <si>
    <t>ลักขณา</t>
  </si>
  <si>
    <t> 332 </t>
  </si>
  <si>
    <t>332/2566</t>
  </si>
  <si>
    <t>มะนด</t>
  </si>
  <si>
    <t> 333 </t>
  </si>
  <si>
    <t>333/2566</t>
  </si>
  <si>
    <t>บริหารสินทรัพย์ มหานคร จำกัด</t>
  </si>
  <si>
    <t> 334 </t>
  </si>
  <si>
    <t>336/2566</t>
  </si>
  <si>
    <t>ถนอมศรี</t>
  </si>
  <si>
    <t>สายทอง</t>
  </si>
  <si>
    <t> 335 </t>
  </si>
  <si>
    <t>337/2566</t>
  </si>
  <si>
    <t>จรัส</t>
  </si>
  <si>
    <t>ยางสูง</t>
  </si>
  <si>
    <t> 336 </t>
  </si>
  <si>
    <t>338/2566</t>
  </si>
  <si>
    <t>วลัยลักษณ์</t>
  </si>
  <si>
    <t>เผือกนอง</t>
  </si>
  <si>
    <t> 337 </t>
  </si>
  <si>
    <t>339/2566</t>
  </si>
  <si>
    <t> 338 </t>
  </si>
  <si>
    <t>340/2566</t>
  </si>
  <si>
    <t>พิณลัพธพร</t>
  </si>
  <si>
    <t>นาคสมบูรณ์</t>
  </si>
  <si>
    <t> 339 </t>
  </si>
  <si>
    <t>341/2566</t>
  </si>
  <si>
    <t>ศิริลักษณ์</t>
  </si>
  <si>
    <t>สวยกลาง</t>
  </si>
  <si>
    <t> 340 </t>
  </si>
  <si>
    <t>342/2566</t>
  </si>
  <si>
    <t>เบญจวรรณ</t>
  </si>
  <si>
    <t>จันทร์สุขโข</t>
  </si>
  <si>
    <t> 341 </t>
  </si>
  <si>
    <t>343/2566</t>
  </si>
  <si>
    <t>บุญฤทธิ์</t>
  </si>
  <si>
    <t> 342 </t>
  </si>
  <si>
    <t>นงเยาว์</t>
  </si>
  <si>
    <t>จงดี</t>
  </si>
  <si>
    <t> 343 </t>
  </si>
  <si>
    <t>345/2566</t>
  </si>
  <si>
    <t>อารักษ์</t>
  </si>
  <si>
    <t>อมรศุภศิริ</t>
  </si>
  <si>
    <t> 344 </t>
  </si>
  <si>
    <t>346/2566</t>
  </si>
  <si>
    <t>ฉัตรวิชัย</t>
  </si>
  <si>
    <t> 345 </t>
  </si>
  <si>
    <t>347/2566</t>
  </si>
  <si>
    <t>ภัคนภา</t>
  </si>
  <si>
    <t>บุญประสพ</t>
  </si>
  <si>
    <t> 346 </t>
  </si>
  <si>
    <t>348/2566</t>
  </si>
  <si>
    <t>จิรภัทร์</t>
  </si>
  <si>
    <t>ถาวานันท์</t>
  </si>
  <si>
    <t> 347 </t>
  </si>
  <si>
    <t>349/2566</t>
  </si>
  <si>
    <t>ประทีป</t>
  </si>
  <si>
    <t>ใจชุ่ม</t>
  </si>
  <si>
    <t> 348 </t>
  </si>
  <si>
    <t>350/2566</t>
  </si>
  <si>
    <t>กสิ</t>
  </si>
  <si>
    <t>ถาวรนันท์</t>
  </si>
  <si>
    <t> 349 </t>
  </si>
  <si>
    <t>351/2566</t>
  </si>
  <si>
    <t>ก้อย</t>
  </si>
  <si>
    <t>เพ็ชรประดับ</t>
  </si>
  <si>
    <t> 350 </t>
  </si>
  <si>
    <t>อาทิตย์</t>
  </si>
  <si>
    <t>เล่าสกุล</t>
  </si>
  <si>
    <t> 351 </t>
  </si>
  <si>
    <t>353/2566</t>
  </si>
  <si>
    <t>จิรโรจน์</t>
  </si>
  <si>
    <t>พนัสเลิศตระกูล</t>
  </si>
  <si>
    <t> 352 </t>
  </si>
  <si>
    <t>354/2566</t>
  </si>
  <si>
    <t>สด</t>
  </si>
  <si>
    <t>พวงระย้า</t>
  </si>
  <si>
    <t> 353 </t>
  </si>
  <si>
    <t>355/2566</t>
  </si>
  <si>
    <t>พันธ์ทิพย์</t>
  </si>
  <si>
    <t>พูนเพิ่ม</t>
  </si>
  <si>
    <t> 354 </t>
  </si>
  <si>
    <t>356/2566</t>
  </si>
  <si>
    <t>เกิดพุ่ม</t>
  </si>
  <si>
    <t> 355 </t>
  </si>
  <si>
    <t>357/2566</t>
  </si>
  <si>
    <t>เหี่ยง</t>
  </si>
  <si>
    <t> 356 </t>
  </si>
  <si>
    <t>358/2566</t>
  </si>
  <si>
    <t>จินดารัตน์</t>
  </si>
  <si>
    <t>แก้วพูลผล</t>
  </si>
  <si>
    <t> 357 </t>
  </si>
  <si>
    <t>359/2566</t>
  </si>
  <si>
    <t>เคหา</t>
  </si>
  <si>
    <t> 358 </t>
  </si>
  <si>
    <t>360/2566</t>
  </si>
  <si>
    <t>ปริฉัตร</t>
  </si>
  <si>
    <t>เผือกผุด</t>
  </si>
  <si>
    <t> 359 </t>
  </si>
  <si>
    <t>361/2566</t>
  </si>
  <si>
    <t>ช้างน้อย</t>
  </si>
  <si>
    <t>กุญชร ณ อยุธยา</t>
  </si>
  <si>
    <t> 360 </t>
  </si>
  <si>
    <t>362/2566</t>
  </si>
  <si>
    <t>จันทร์เพ็ญ</t>
  </si>
  <si>
    <t> 361 </t>
  </si>
  <si>
    <t>363/2566</t>
  </si>
  <si>
    <t>รัฐนันท์</t>
  </si>
  <si>
    <t>นุติวัฒน์อังกูร</t>
  </si>
  <si>
    <t> 362 </t>
  </si>
  <si>
    <t>364/2566</t>
  </si>
  <si>
    <t> 363 </t>
  </si>
  <si>
    <t>365/2566</t>
  </si>
  <si>
    <t>พวง</t>
  </si>
  <si>
    <t>ดิษฐเพชร</t>
  </si>
  <si>
    <t> 364 </t>
  </si>
  <si>
    <t>366/2566</t>
  </si>
  <si>
    <t>บริษัทไวตามีท กรุ๊ป จำกัด</t>
  </si>
  <si>
    <t> 365 </t>
  </si>
  <si>
    <t>367/2566</t>
  </si>
  <si>
    <t>ชาลิษา</t>
  </si>
  <si>
    <t>แก้วมรกฎ</t>
  </si>
  <si>
    <t> 366 </t>
  </si>
  <si>
    <t>368/2566</t>
  </si>
  <si>
    <t>369/2566</t>
  </si>
  <si>
    <t>กองแก้ว</t>
  </si>
  <si>
    <t>370/2566</t>
  </si>
  <si>
    <t>แก้วใจ</t>
  </si>
  <si>
    <t>ลักษมัน</t>
  </si>
  <si>
    <t>นามสกุล</t>
  </si>
  <si>
    <t>1/2566</t>
  </si>
  <si>
    <t>2/2566</t>
  </si>
  <si>
    <t>3/2566</t>
  </si>
  <si>
    <t>4/2566</t>
  </si>
  <si>
    <t>5/2566</t>
  </si>
  <si>
    <t>6/2566</t>
  </si>
  <si>
    <t>7/2566</t>
  </si>
  <si>
    <t>8/2566</t>
  </si>
  <si>
    <t>9/2566</t>
  </si>
  <si>
    <t>10/2566</t>
  </si>
  <si>
    <t>11/2566</t>
  </si>
  <si>
    <t>12/2566</t>
  </si>
  <si>
    <t>ลำดับ</t>
  </si>
  <si>
    <t>เลขประเมิน</t>
  </si>
  <si>
    <t>ลงวันที่</t>
  </si>
  <si>
    <t>ชื่อ</t>
  </si>
  <si>
    <t>จำนวนเงินที่ต้องเสีย</t>
  </si>
  <si>
    <t>ยอดเต็ม 2566</t>
  </si>
  <si>
    <t>ลด 15%</t>
  </si>
  <si>
    <t>หมายเหตุ</t>
  </si>
  <si>
    <t>ที่อยู่</t>
  </si>
  <si>
    <t>ต.กุยเหนือ  อ.กุยบุรี  จ.ประจวบฯ</t>
  </si>
  <si>
    <t>6 หมู่ 1  ต.กุยเหนือ  อ.กุยบุรี  จ.ประจวบฯ</t>
  </si>
  <si>
    <t>169 หมู่ 1 ต.กุยเหนือ  อ.กุยบุรี  จ.ประจวบฯ</t>
  </si>
  <si>
    <t>2 หมู่ 1 ต.กุยเหนือ  อ.กุยบุรี  จ.ประจวบฯ</t>
  </si>
  <si>
    <t>5 หมู่ 1 ต.กุยเหนือ  อ.กุยบุรี  จ.ประจวบฯ</t>
  </si>
  <si>
    <t>176 หมู่ 5 ต.สามร้อยยอด  อ.สามร้อยยอด  จ.ประจวบฯ</t>
  </si>
  <si>
    <t>85/3 หมู่ 1 ต.กุยเหนือ  อ.กุยบุรี  จ.ประจวบฯ</t>
  </si>
  <si>
    <t>43/2 หมู่ 1  ต.กุยเหนือ  อ.กุยบุรี  จ.ประจวบฯ</t>
  </si>
  <si>
    <t>19/3 หมู่ 1 ต.กุยเหนือ  อ.กุยบุรี  จ.ประจวบฯ</t>
  </si>
  <si>
    <t>19/3 หมู่ 1  ต.กุยเหนือ  อ.กุยบุรี  จ.ประจวบฯ</t>
  </si>
  <si>
    <t>167/1 หมู่ 1 ต.กุยเหนือ  อ.กุยบุรี  จ.ประจวบฯ</t>
  </si>
  <si>
    <t>118 หมู่ 1 ต.กุยเหนือ  อ.กุยบุรี  จ.ประจวบฯ</t>
  </si>
  <si>
    <t>17 หมู่ 1ต.กุยเหนือ  อ.กุยบุรี  จ.ประจวบฯ</t>
  </si>
  <si>
    <t>106 หมู่ 1 ต.กุยเหนือ  อ.กุยบุรี  จ.ประจวบฯ</t>
  </si>
  <si>
    <t>51/2 หมู่ 2ต.กุยเหนือ  อ.กุยบุรี  จ.ประจวบฯ</t>
  </si>
  <si>
    <t>45 หมู่ 1  ต.กุยเหนือ  อ.กุยบุรี  จ.ประจวบฯ</t>
  </si>
  <si>
    <t>6 หมู่ 1 ต.กุยเหนือ  อ.กุยบุรี  จ.ประจวบฯ</t>
  </si>
  <si>
    <t>52 หมู่ 1ต.กุยเหนือ  อ.กุยบุรี  จ.ประจวบฯ</t>
  </si>
  <si>
    <t>75/1 หมู่ 1 ต.กุยเหนือ  อ.กุยบุรี  จ.ประจวบฯ</t>
  </si>
  <si>
    <t>166 หมู่ 1 ซต.กุยเหนือ  อ.กุยบุรี  จ.ประจวบฯ</t>
  </si>
  <si>
    <t>164/1 หมู่ 1 ต.กุยเหนือ  อ.กุยบุรี  จ.ประจวบฯ</t>
  </si>
  <si>
    <t>67/1 หมู่ 1ต.กุยเหนือ  อ.กุยบุรี  จ.ประจวบฯ</t>
  </si>
  <si>
    <t>79/2 หมู่ 3 ซอย บ้านโพธิ์เรียง ต.กุยเหนือ  อ.กุยบุรี  จ.ประจวบฯ</t>
  </si>
  <si>
    <t>53 หมู่ 3 ซอย บ้านโพธิ์เรียง ต.กุยเหนือ  อ.กุยบุรี  จ.ประจวบฯ</t>
  </si>
  <si>
    <t>41/3 หมู่ 3 ซอย บ้านโพธิ์เรียง ต.กุยเหนือ  อ.กุยบุรี  จ.ประจวบฯ</t>
  </si>
  <si>
    <t>82/2 หมู่ 3 ซอย บ้านโพธิ์เรียง ต.กุยเหนือ  อ.กุยบุรี  จ.ประจวบฯ</t>
  </si>
  <si>
    <t>82/3 หมู่ 3 ซอย บ้านโพธิ์เรียง ต.กุยเหนือ  อ.กุยบุรี  จ.ประจวบฯ</t>
  </si>
  <si>
    <t>80/4 หมู่ 3  ต.กุยเหนือ  อ.กุยบุรี  จ.ประจวบฯ</t>
  </si>
  <si>
    <t>/3 หมู่ 3 ซอย บ้านโพธิ์เรียง ต.กุยเหนือ  อ.กุยบุรี  จ.ประจวบฯ</t>
  </si>
  <si>
    <t>18 หมู่ 3 ต.กุยเหนือ  อ.กุยบุรี  จ.ประจวบฯ</t>
  </si>
  <si>
    <t>41 หมู่ 1 ต.กุยเหนือ  อ.กุยบุรี  จ.ประจวบฯ</t>
  </si>
  <si>
    <t>30/1 หมู่ 3 ซอย บ้านโพธิ์เรียง ต.กุยเหนือ  อ.กุยบุรี  จ.ประจวบฯ</t>
  </si>
  <si>
    <t>32 หมู่ 3 ซอย บ้านโพธิ์เรียง ต.กุยเหนือ  อ.กุยบุรี  จ.ประจวบฯ</t>
  </si>
  <si>
    <t>48/2 หมู่ 3 ซอย บ้านโพธิ์เรียง ต.กุยเหนือ  อ.กุยบุรี  จ.ประจวบฯ</t>
  </si>
  <si>
    <t>96 หมู่ 3 ซอย บ้านโพธิ์เรียง ต.กุยเหนือ  อ.กุยบุรี  จ.ประจวบฯ</t>
  </si>
  <si>
    <t>105 หมู่ 3 ซอย บ้านโพธิ์เรียง ต.กุยเหนือ  อ.กุยบุรี  จ.ประจวบฯ</t>
  </si>
  <si>
    <t>7/1 หมู่ 4 ซอย ต.กุยเหนือ  อ.กุยบุรี  จ.ประจวบฯ</t>
  </si>
  <si>
    <t>117/1 หมู่ 1  ต.กุยเหนือ  อ.กุยบุรี  จ.ประจวบฯ</t>
  </si>
  <si>
    <t>165 หมู่ 3  ต.กุยเหนือ  อ.กุยบุรี  จ.ประจวบฯ</t>
  </si>
  <si>
    <t>79/1 หมู่ 3 ซอย บ้านโพธิ์เรียง ต.กุยเหนือ  อ.กุยบุรี  จ.ประจวบฯ</t>
  </si>
  <si>
    <t>8 หมู่ 3 ซอย บ้านโพธิ์เรียง ต.กุยเหนือ  อ.กุยบุรี  จ.ประจวบฯ</t>
  </si>
  <si>
    <t>96/1 หมู่ 4  ต.กุยเหนือ  อ.กุยบุรี  จ.ประจวบฯ</t>
  </si>
  <si>
    <t>43/2 หมู่ 3 ซอย บ้านโพธิ์เรียง ต.กุยเหนือ  อ.กุยบุรี  จ.ประจวบฯ</t>
  </si>
  <si>
    <t>90/2 หมู่ 3 ซอย บ้านโพธิ์เรียง ต.กุยเหนือ  อ.กุยบุรี  จ.ประจวบฯ</t>
  </si>
  <si>
    <t>82/1 หมู่ 3 ซอย บ้านโพธิ์เรียง ต.กุยเหนือ  อ.กุยบุรี  จ.ประจวบฯ</t>
  </si>
  <si>
    <t>79 หมู่ 3 ซอย บ้านโพธิ์เรียง ต.กุยเหนือ  อ.กุยบุรี  จ.ประจวบฯ</t>
  </si>
  <si>
    <t>87/2 หมู่ 3 ซอย บ้านโพธิ์เรียง ต.กุยเหนือ  อ.กุยบุรี  จ.ประจวบฯ</t>
  </si>
  <si>
    <t>65/1 หมู่ 3 ซอย บ้านโพธิ์เรียง ต.กุยเหนือ  อ.กุยบุรี  จ.ประจวบฯ</t>
  </si>
  <si>
    <t>347/1 หมู่ 1 ต.กุยบุรี  อ.กุยบุรี  จ.ประจวบฯ</t>
  </si>
  <si>
    <t>45/3 หมู่ 1 ต.กุยเหนือ  อ.กุยบุรี  จ.ประจวบฯ</t>
  </si>
  <si>
    <t>18 หมู่ อาคารทรูทาวเวอร์  ถนนรัชดาภิเษก แขวง ห้วยขวาง เขต เขตห้วยขวาง จังหวัด กรุงเทพมหานคร 10310</t>
  </si>
  <si>
    <t>25 หมู่ 1 ต.กุยเหนือ  อ.กุยบุรี  จ.ประจวบฯ</t>
  </si>
  <si>
    <t>57 หมู่ 4 ซอย บ้านโคกรัก ต.กุยเหนือ  อ.กุยบุรี  จ.ประจวบฯ</t>
  </si>
  <si>
    <t>5 หมู่ 4 ซอย บ้านโคกรัก ต.กุยเหนือ  อ.กุยบุรี  จ.ประจวบฯ</t>
  </si>
  <si>
    <t>44 หมู่ 4 ซอย บ้านโคกรัก ต.กุยเหนือ  อ.กุยบุรี  จ.ประจวบฯ</t>
  </si>
  <si>
    <t>48/1 หมู่ 4 ซอย บ้านโคกรัก ต.กุยเหนือ  อ.กุยบุรี  จ.ประจวบฯ</t>
  </si>
  <si>
    <t>43/2 หมู่ 4 ซอย บ้านโคกรัก ต.กุยเหนือ  อ.กุยบุรี  จ.ประจวบฯ</t>
  </si>
  <si>
    <t>79/1 หมู่ 4 ซอย บ้านโคกรัก ต.กุยเหนือ  อ.กุยบุรี  จ.ประจวบฯ</t>
  </si>
  <si>
    <t>49 หมู่ 1 ซอย บ้านกลางดง ต.กุยเหนือ  อ.กุยบุรี  จ.ประจวบฯ</t>
  </si>
  <si>
    <t>15 หมู่ 4 ซอย บ้านโคกรัก ต.กุยเหนือ  อ.กุยบุรี  จ.ประจวบฯ</t>
  </si>
  <si>
    <t>39 หมู่ 5 ซอย บ้านปากเหมือง ต.กุยเหนือ  อ.กุยบุรี  จ.ประจวบฯ</t>
  </si>
  <si>
    <t>8 หมู่ 7 ซอย บ้านหนองเตาปูน ต.กุยเหนือ  อ.กุยบุรี  จ.ประจวบฯ</t>
  </si>
  <si>
    <t>30 หมู่ 7 ซอย บ้านหนองเตาปูน ต.กุยเหนือ  อ.กุยบุรี  จ.ประจวบฯ</t>
  </si>
  <si>
    <t>77/1 หมู่ 7 ซอย บ้านหนองเตาปูน ต.กุยเหนือ  อ.กุยบุรี  จ.ประจวบฯ</t>
  </si>
  <si>
    <t>45 หมู่ 7 ซอย บ้านหนองเตาปูน ต.กุยเหนือ  อ.กุยบุรี  จ.ประจวบฯ</t>
  </si>
  <si>
    <t>79/3 หมู่ 7 ซอย บ้านหนองเตาปูน ต.กุยเหนือ  อ.กุยบุรี  จ.ประจวบฯ</t>
  </si>
  <si>
    <t>99 หมู่ 7 ซอย บ้านหนองเตาปูน ต.กุยเหนือ  อ.กุยบุรี  จ.ประจวบฯ</t>
  </si>
  <si>
    <t>3/2 หมู่ 7 ซอย บ้านหนองเตาปูน ต.กุยเหนือ  อ.กุยบุรี  จ.ประจวบฯ</t>
  </si>
  <si>
    <t>16/1 หมู่ 7 ซอย บ้านหนองเตาปูน ต.กุยเหนือ  อ.กุยบุรี  จ.ประจวบฯ</t>
  </si>
  <si>
    <t>11 หมู่ 7 ซอย บ้านหนองเตาปูน ต.กุยเหนือ  อ.กุยบุรี  จ.ประจวบฯ</t>
  </si>
  <si>
    <t>11/1 หมู่ 7 ซอย บ้านหนองเตาปูน ต.กุยเหนือ  อ.กุยบุรี  จ.ประจวบฯ</t>
  </si>
  <si>
    <t>33/5 หมู่ 7 ซอย บ้านหนองเตาปูน ต.กุยเหนือ  อ.กุยบุรี  จ.ประจวบฯ</t>
  </si>
  <si>
    <t>69/1 หมู่ 7 ต.กุยเหนือ  อ.กุยบุรี  จ.ประจวบฯ</t>
  </si>
  <si>
    <t>41  หมู่ 7ต.กุยเหนือ  อ.กุยบุรี  จ.ประจวบฯ</t>
  </si>
  <si>
    <t>48/1  หมู่ 10 ต.กุยเหนือ  อ.กุยบุรี  จ.ประจวบฯ</t>
  </si>
  <si>
    <t>เลขส่ง</t>
  </si>
  <si>
    <t>371/2566</t>
  </si>
  <si>
    <t>ธงชัย</t>
  </si>
  <si>
    <t>13/1 หมู่ 3  ต.กุยเหนือ  อ.กุยบุรี  จ.ประจวบฯ</t>
  </si>
  <si>
    <t>331 หมู่ 1  ต.กุยเหนือ  อ.กุยบุรี  จ.ประจวบฯ</t>
  </si>
  <si>
    <t>76 หมู่ 3  ต.กุยเหนือ  อ.กุยบุรี  จ.ประจวบฯ</t>
  </si>
  <si>
    <t>278 หมู่ 1  ต.กุยบุรี  อ.กุยบุรี  จ.ประจวบฯ</t>
  </si>
  <si>
    <t>94 หมู่ 8 ซอย บ้านหนองตลาด ต.กุยเหนือ  อ.กุยบุรี  จ.ประจวบฯ</t>
  </si>
  <si>
    <t>38 หมู่ 8 ซอย บ้านหนองตลาด ต.กุยเหนือ  อ.กุยบุรี  จ.ประจวบฯ</t>
  </si>
  <si>
    <t>33/1 หมู่ 8 ซอย บ้านหนองตลาด ต.กุยเหนือ  อ.กุยบุรี  จ.ประจวบฯ</t>
  </si>
  <si>
    <t>112 หมู่ 9 ซอย บ้านดงเกตุ ต.กุยเหนือ  อ.กุยบุรี  จ.ประจวบฯ</t>
  </si>
  <si>
    <t>84/2 หมู่ 9 ซอย บ้านดงเกตุ ต.กุยเหนือ  อ.กุยบุรี  จ.ประจวบฯ</t>
  </si>
  <si>
    <t>129 หมู่ 9 ซอย บ้านดงเกตุ ต.กุยเหนือ  อ.กุยบุรี  จ.ประจวบฯ</t>
  </si>
  <si>
    <t>91 หมู่ 9 ซอย บ้านดงเกตุ ต.กุยเหนือ  อ.กุยบุรี  จ.ประจวบฯ</t>
  </si>
  <si>
    <t>91/1 หมู่ 9 ซอย บ้านดงเกตุ ต.กุยเหนือ  อ.กุยบุรี  จ.ประจวบฯ</t>
  </si>
  <si>
    <t>8/5 หมู่ 9 ต.กุยเหนือ  อ.กุยบุรี  จ.ประจวบฯ</t>
  </si>
  <si>
    <t>1/1 หมู่ 10 ต.กุยเหนือ  อ.กุยบุรี  จ.ประจวบฯ</t>
  </si>
  <si>
    <t>47/2 หมู่ 11 ซอย บ้านแหลมสะแก ต.กุยเหนือ  อ.กุยบุรี  จ.ประจวบฯ</t>
  </si>
  <si>
    <t>139 หมู่ 11 ต.กุยเหนือ  อ.กุยบุรี  จ.ประจวบฯ</t>
  </si>
  <si>
    <t>138 หมู่ 11 ซอย บ้านแหลมสะแก ต.กุยเหนือ  อ.กุยบุรี  จ.ประจวบฯ</t>
  </si>
  <si>
    <t>111/1 หมู่ 2 ซอย บ้านกลางดง ตำบล เกาะหลัก อำเภอ เมืองประจวบคีรีขัน</t>
  </si>
  <si>
    <t>13 หมู่ 1  ต.กุยเหนือ  อ.กุยบุรี  จ.ประจวบฯ</t>
  </si>
  <si>
    <t>36 หมู่ 3 ซอย บ้านโพธิ์เรียง ต.กุยเหนือ  อ.กุยบุรี  จ.ประจวบฯ</t>
  </si>
  <si>
    <t>165/1 หมู่ 1  ต.กุยเหนือ  อ.กุยบุรี  จ.ประจวบฯ</t>
  </si>
  <si>
    <t>792 หมู่ 1  ต.กุยเหนือ  อ.กุยบุรี  จ.ประจวบฯ</t>
  </si>
  <si>
    <t>68 หมู่ 2 ต.กุยเหนือ  อ.กุยบุรี  จ.ประจวบฯ</t>
  </si>
  <si>
    <t>65 หมู่ 2 ต.กุยเหนือ  อ.กุยบุรี  จ.ประจวบฯ</t>
  </si>
  <si>
    <t>55 หมู่ 2 ต.กุยเหนือ  อ.กุยบุรี  จ.ประจวบฯ</t>
  </si>
  <si>
    <t>59 หมู่ 2 ต.กุยเหนือ  อ.กุยบุรี  จ.ประจวบฯ</t>
  </si>
  <si>
    <t>140/1 หมู่ 6 ซอย บ้านท่าเฝือก ต.กุยเหนือ  อ.กุยบุรี  จ.ประจวบฯ</t>
  </si>
  <si>
    <t>71 หมู่ 2 ต.กุยเหนือ  อ.กุยบุรี  จ.ประจวบฯ</t>
  </si>
  <si>
    <t>49 หมู่ 2 ต.กุยเหนือ  อ.กุยบุรี  จ.ประจวบฯ</t>
  </si>
  <si>
    <t>204 หมู่ 6 ซอย บ้านท่าเฝือก ต.กุยเหนือ  อ.กุยบุรี  จ.ประจวบฯ</t>
  </si>
  <si>
    <t>32/3 หมู่ 9 ต.กุยเหนือ  อ.กุยบุรี  จ.ประจวบฯ</t>
  </si>
  <si>
    <t>85 หมู่ 7 ซอย ต.กุยเหนือ  อ.กุยบุรี  จ.ประจวบฯ</t>
  </si>
  <si>
    <t>50 หมู่ 6 ซอย บ้านท่าเฝือก ต.กุยเหนือ  อ.กุยบุรี  จ.ประจวบฯ</t>
  </si>
  <si>
    <t>14/2 หมู่ 9  ต.กุยเหนือ  อ.กุยบุรี  จ.ประจวบฯ</t>
  </si>
  <si>
    <t>623 หมู่ 1  ต.กุยเหนือ  อ.กุยบุรี  จ.ประจวบฯ</t>
  </si>
  <si>
    <t>623 หมู่ 1  ต.กุยบุรี  อ.กุยบุรี  จ.ประจวบฯ</t>
  </si>
  <si>
    <t>41 หมู่ 2 ต.กุยบุรี  อ.กุยบุรี  จ.ประจวบฯ</t>
  </si>
  <si>
    <t>336 หมู่ 1 ต.กุยเหนือ  อ.กุยบุรี  จ.ประจวบฯ</t>
  </si>
  <si>
    <t>49/1 หมู่ 1 ต.กุยเหนือ  อ.กุยบุรี  จ.ประจวบฯ</t>
  </si>
  <si>
    <t>552/3 ถนน พหลโยธิน แขวง สามเสนใน เขต เขตพญาไท จังหวัด กรุงเทพมหานคร 10400</t>
  </si>
  <si>
    <t>393 หมู่ 10  ต.สามกระทาย  อ.กุยบุรี  จ.ประจวบฯ</t>
  </si>
  <si>
    <t>2/2 หมู่ 3  ต.กุยเหนือ  อ.กุยบุรี  จ.ประจวบฯ</t>
  </si>
  <si>
    <t>96 หมู่ 3 ต.กุยเหนือ  อ.กุยบุรี  จ.ประจวบฯ</t>
  </si>
  <si>
    <t>143/156  ถนน ริมคลองประปา แขวง บางซื่อ เขต เขตบางซื่อ จังหวัด กรุงเทพมหานคร 10800</t>
  </si>
  <si>
    <t>2/1 หมู่ 7  ต.กุยเหนือ  อ.กุยบุรี  จ.ประจวบฯ</t>
  </si>
  <si>
    <t>1 หมู่ 9 ต.กุยเหนือ  อ.กุยบุรี  จ.ประจวบฯ</t>
  </si>
  <si>
    <t>48 หมู่ 3 ต.กุยเหนือ  อ.กุยบุรี  จ.ประจวบฯ</t>
  </si>
  <si>
    <t>7 หมู่ 1  ตำบล บ่อนอก อำเภอ เมืองประจวบคีรีขันธ์ จังหวัด ประจวบคีรีขันธ์ 77210</t>
  </si>
  <si>
    <t>161/1 หมู่ 6 ต.กุยเหนือ  อ.กุยบุรี  จ.ประจวบฯ</t>
  </si>
  <si>
    <t>27/190  แขวง สามวาตะวันตก เขต เขตคลองสามวา จังหวัด กรุงเทพมหานคร 10510</t>
  </si>
  <si>
    <t>52/2 หมู่ 4 ต.กุยเหนือ  อ.กุยบุรี  จ.ประจวบฯ</t>
  </si>
  <si>
    <t>189 หมู่ 6 ต.กุยเหนือ  อ.กุยบุรี  จ.ประจวบฯ</t>
  </si>
  <si>
    <t>97 หมู่ 3  ต.กุยเหนือ  อ.กุยบุรี  จ.ประจวบฯ</t>
  </si>
  <si>
    <t>189 หมู่ 6  ต.กุยเหนือ  อ.กุยบุรี  จ.ประจวบฯ</t>
  </si>
  <si>
    <t>47 หมู่ 6 ต.กุยเหนือ  อ.กุยบุรี  จ.ประจวบฯ</t>
  </si>
  <si>
    <t>13 หมู่ 1  ตำบล บ่อนอก อำเภอ เมืองประจวบคีรีขันธ์ จังหวัด ประจวบคีรีขันธ์ 77210</t>
  </si>
  <si>
    <t>78 หมู่ 2 ต.กุยเหนือ  อ.กุยบุรี  จ.ประจวบฯ</t>
  </si>
  <si>
    <t>48 หมู่ 1 ต.กุยเหนือ  อ.กุยบุรี  จ.ประจวบฯ</t>
  </si>
  <si>
    <t>26 หมู่ - ซอย ไวตี ถนน สีลม 3 แขวง บางรัก เขต เขตบางรัก จังหวัด กรุงเทพมหานคร 10500</t>
  </si>
  <si>
    <t>165/23 หมู่ 6 ต.กุยเหนือ  อ.กุยบุรี  จ.ประจวบฯ</t>
  </si>
  <si>
    <t>19/4 หมู่ 3 ซอย บ้านโพธิ์เรียง ต.กุยเหนือ  อ.กุยบุรี  จ.ประจวบฯ</t>
  </si>
  <si>
    <t>268/1 หมู่ 2  ตำบล ปากน้ำปราณ อำเภอ ปราณบุรี จังหวัด ประจวบคีรีขันธ์ 77220</t>
  </si>
  <si>
    <t>18/6 หมู่ 3  ตำบล ปราณบุรี อำเภอ ปราณบุรี จังหวัด ประจวบคีรีขันธ์ 77120</t>
  </si>
  <si>
    <t xml:space="preserve"> 69/5 หมู่ 3 ต.กุยเหนือ  อ.กุยบุรี  จ.ประจวบฯ</t>
  </si>
  <si>
    <t xml:space="preserve"> ต.กุยเหนือ  อ.กุยบุรี  จ.ประจวบฯ</t>
  </si>
  <si>
    <t>718/6 หมู่ - ซอย พญานาค แขวง ถนนเพชรบุรี เขต เขตราชเทวี จังหวัด กรุงเทพมหานคร 10400</t>
  </si>
  <si>
    <t>205/9 หมู่ 2  ตำบล ปากน้ำปราณ อำเภอปราณบุรี จังหวัด ประจวบคีรีขันธ์ 77220</t>
  </si>
  <si>
    <t>8 หมู่ 1  ต.กุยเหนือ  อ.กุยบุรี  จ.ประจวบฯ</t>
  </si>
  <si>
    <t xml:space="preserve"> 17 หมู่ 7 ต.กุยเหนือ  อ.กุยบุรี  จ.ประจวบฯ</t>
  </si>
  <si>
    <t>424 หมู่ 5  ตำบล ดอนยาง อำเภอ ปะทิว จังหวัด ชุมพร 86210</t>
  </si>
  <si>
    <t>108 หมู่ 7 ต.กุยเหนือ  อ.กุยบุรี  จ.ประจวบฯ</t>
  </si>
  <si>
    <t>336 หมู่ 1  ต.กุยเหนือ  อ.กุยบุรี  จ.ประจวบฯ</t>
  </si>
  <si>
    <t>199/2 หมู่ 5  ตำบล สามกระทาย อำเภอ กุยบุรี จังหวัด ประจวบคีรีขันธ์ 77150</t>
  </si>
  <si>
    <t>49/2 หมู่ 1 ซอย - ถนน - ตำบล/แขวง ดอนยายหนู อำเภอ/เขต กุยบุรี จังหวัด ประจวบคีรีขันธ์ 77150</t>
  </si>
  <si>
    <t>28/1 หมู่ - ซอย - ถนน - ตำบล/แขวง ทะเลชุบศร อำเภอ/เขต เมืองลพบุรี จังหวัด ลพบุรี 15000</t>
  </si>
  <si>
    <t>83 หมู่ 6 ซอย - ถนน - ตำบล/แขวง บ่อนอก อำเภอ/เขต เมืองประจวบคีรีขันธ์ จังหวัด ประจวบคีรีขันธ์ 77210</t>
  </si>
  <si>
    <t>179/1 หมู่ 11 ซอย - ถนน - ตำบล/แขวง หนองตาแต้ม อำเภอ/เขต ปราณบุรี จังหวัด ประจวบคีรีขันธ์ 77120</t>
  </si>
  <si>
    <t>81/194 หมู่ 4 ซอย - ถนน - ตำบล/แขวง เขาน้อย อำเภอ/เขต ปราณบุรี จังหวัด ประจวบคีรีขันธ์ 77120</t>
  </si>
  <si>
    <t>111 หมู่ 9 ซอย - ถนน - ตำบล/แขวง กุยเหนือ อำเภอ/เขต กุยบุรี จังหวัด ประจวบคีรีขันธ์ 77150</t>
  </si>
  <si>
    <t>44 หมู่ 7 ซอย - ถนน - ตำบล/แขวง กุยเหนือ อำเภอ/เขต กุยบุรี จังหวัด ประจวบคีรีขันธ์ 77150</t>
  </si>
  <si>
    <t>53 หมู่ 7 ซอย - ถนน - ตำบล/แขวง กุยเหนือ อำเภอ/เขต กุยบุรี จังหวัด ประจวบคีรีขันธ์ 77150</t>
  </si>
  <si>
    <t>12/2 หมู่ 7 ซอย - ถนน - ตำบล/แขวง กุยเหนือ อำเภอ/เขต กุยบุรี จังหวัด ประจวบคีรีขันธ์ 77150</t>
  </si>
  <si>
    <t>11 หมู่ 4 ซอย - ถนน - ตำบล/แขวง กุยเหนือ อำเภอ/เขต กุยบุรี จังหวัด ประจวบคีรีขันธ์ 77150</t>
  </si>
  <si>
    <t>67 หมู่ 4 ซอย - ถนน - ตำบล/แขวง กุยเหนือ อำเภอ/เขต กุยบุรี จังหวัด ประจวบคีรีขันธ์ 77150</t>
  </si>
  <si>
    <t>40 หมู่ 4 ซอย - ถนน - ตำบล/แขวง กุยเหนือ อำเภอ/เขต กุยบุรี จังหวัด ประจวบคีรีขันธ์ 77150</t>
  </si>
  <si>
    <t>43/1 หมู่ 4 ซอย - ถนน - ตำบล/แขวง กุยเหนือ อำเภอ/เขต กุยบุรี จังหวัด ประจวบคีรีขันธ์ 77150</t>
  </si>
  <si>
    <t>44/2 หมู่ 7 ซอย - ถนน - ตำบล/แขวง กุยเหนือ อำเภอ/เขต กุยบุรี จังหวัด ประจวบคีรีขันธ์ 77150</t>
  </si>
  <si>
    <t>79/2 หมู่ 7 ซอย - ถนน - ตำบล/แขวง กุยเหนือ อำเภอ/เขต กุยบุรี จังหวัด ประจวบคีรีขันธ์ 77150</t>
  </si>
  <si>
    <t>23 หมู่ 4 ซอย - ถนน - ตำบล/แขวง กุยเหนือ อำเภอ/เขต กุยบุรี จังหวัด ประจวบคีรีขันธ์ 77150</t>
  </si>
  <si>
    <t>41 หมู่ 4 ซอย - ถนน - ตำบล/แขวง กุยเหนือ อำเภอ/เขต กุยบุรี จังหวัด ประจวบคีรีขันธ์ 77150</t>
  </si>
  <si>
    <t>239 หมู่ 2 ซอย - ถนน - ตำบล/แขวง ดอนยายหนู อำเภอ/เขต กุยบุรี จังหวัด ประจวบคีรีขันธ์ 77150</t>
  </si>
  <si>
    <t>21 หมู่ 7 ซอย - ถนน - ตำบล/แขวง กุยเหนือ อำเภอ/เขต กุยบุรี จังหวัด ประจวบคีรีขันธ์ 77150</t>
  </si>
  <si>
    <t>46/1 หมู่ 4 ซอย - ถนน - ตำบล/แขวง กุยเหนือ อำเภอ/เขต กุยบุรี จังหวัด ประจวบคีรีขันธ์ 77150</t>
  </si>
  <si>
    <t>30/1 หมู่ 7 ซอย - ถนน - ตำบล/แขวง กุยเหนือ อำเภอ/เขต กุยบุรี จังหวัด ประจวบคีรีขันธ์ 77150</t>
  </si>
  <si>
    <t>49 หมู่ 7 ซอย - ถนน - ตำบล/แขวง กุยเหนือ อำเภอ/เขต กุยบุรี จังหวัด ประจวบคีรีขันธ์ 77150</t>
  </si>
  <si>
    <t>บริษัท สิงห์มั่นคง จำกัด</t>
  </si>
  <si>
    <t>บริษัท รุ่งสินทรัพย์ จำกัด</t>
  </si>
  <si>
    <t>ตุ้มพันธ์</t>
  </si>
  <si>
    <t>กะประโคน</t>
  </si>
  <si>
    <t>1 หมู่ กสิกรไทย ซอย - ถนน ราษฎร์บูรณะ ตำบล/แขวง ราษฎร์บูรณะ อำเภอ/เขต เขตราษฎร์บูรณะ จังหวัด กรุงเทพมหานคร 10140</t>
  </si>
  <si>
    <t>93 หมู่ 7 ซอย - ถนน - ตำบล/แขวง กุยเหนือ อำเภอ/เขต กุยบุรี จังหวัด ประจวบคีรีขันธ์ 77150</t>
  </si>
  <si>
    <t>8 หมู่ 1 ซอย - ถนน - ตำบล/แขวง บ่อนอก อำเภอ/เขต เมืองประจวบคีรีขันธ์ จังหวัด ประจวบคีรีขันธ์ 77210</t>
  </si>
  <si>
    <t>22 หมู่ 4 ซอย บ้านโคกรัก  ต.กุยเหนือ  อ.กุยบุรี  จ.ประจวบฯ</t>
  </si>
  <si>
    <t>87 หมู่ 4 ต.กุยเหนือ  อ.กุยบุรี  จ.ประจวบฯ</t>
  </si>
  <si>
    <t>152 หมู่ 6 ซอย - ถนน - ตำบล/แขวง หาดขาม อำเภอ/เขต กุยบุรี จังหวัด ประจวบคีรีขันธ์ 77150</t>
  </si>
  <si>
    <t>524 หมู่ 1 ซอย - ถนน - ตำบล/แขวง ไร่ใหม่ อำเภอ/เขต สามร้อยยอด จังหวัด ประจวบคีรีขันธ์ 77180</t>
  </si>
  <si>
    <t>63 หมู่ 7 ซอย - ถนน - ตำบล/แขวง กุยเหนือ อำเภอ/เขต กุยบุรี จังหวัด ประจวบคีรีขันธ์ 77150</t>
  </si>
  <si>
    <t>27/2 หมู่ - ซอย - ถนน ค่ายลูกเสือ ตำบล/แขวง ประจวบคีรีขันธ์ อำเภอ/เขต เมืองประจวบคีรีขันธ์ จังหวัด ประจวบคีรีขันธ์ 77000</t>
  </si>
  <si>
    <t>62 หมู่ 5 ต.กุยเหนือ  อ.กุยบุรี  จ.ประจวบฯ</t>
  </si>
  <si>
    <t>68 หมู่ 5  ต.กุยเหนือ  อ.กุยบุรี  จ.ประจวบฯ</t>
  </si>
  <si>
    <t>68/4 หมู่ 5  ต.กุยเหนือ  อ.กุยบุรี  จ.ประจวบฯ</t>
  </si>
  <si>
    <t>36 หมู่ 4 ต.กุยเหนือ  อ.กุยบุรี  จ.ประจวบฯ</t>
  </si>
  <si>
    <t>7/1 หมู่ 5 ซอย บ้านปากเหมือง ถนน - ตำบล/แขวง กุยเหนือ อำเภอ/เขต กุยบุรี จังหวัด ประจวบคีรีขันธ์ 77150</t>
  </si>
  <si>
    <t>69 หมู่ 4 ซอย - ถนน - ตำบล/แขวง กุยเหนือ อำเภอ/เขต กุยบุรี จังหวัด ประจวบคีรีขันธ์ 77150</t>
  </si>
  <si>
    <t>68/1 หมู่ 5 ซอย - ถนน - ตำบล/แขวง กุยเหนือ อำเภอ/เขต กุยบุรี จังหวัด ประจวบคีรีขันธ์ 77150</t>
  </si>
  <si>
    <t>74 หมู่ 5 ซอย - ถนน - ตำบล/แขวง กุยเหนือ อำเภอ/เขต กุยบุรี จังหวัด ประจวบคีรีขันธ์ 77150</t>
  </si>
  <si>
    <t>12/1 หมู่ 9 ซอย - ถนน - ตำบล/แขวง กุยเหนือ อำเภอ/เขต กุยบุรี จังหวัด ประจวบคีรีขันธ์ 77150</t>
  </si>
  <si>
    <t>55 หมู่ 5 ซอย - ถนน - ตำบล/แขวง กุยเหนือ อำเภอ/เขต กุยบุรี จังหวัด ประจวบคีรีขันธ์ 77150</t>
  </si>
  <si>
    <t>17 หมู่ 11 ซอย - ถนน - ตำบล/แขวง กุยเหนือ อำเภอ/เขต กุยบุรี จังหวัด ประจวบคีรีขันธ์ 77150</t>
  </si>
  <si>
    <t>135 หมู่ 11 ซอย - ถนน - ตำบล/แขวง กุยเหนือ อำเภอ/เขต กุยบุรี จังหวัด ประจวบคีรีขันธ์ 77150</t>
  </si>
  <si>
    <t>108/1 หมู่ 11 ซอย - ถนน - ตำบล/แขวง กุยเหนือ อำเภอ/เขต กุยบุรี จังหวัด ประจวบคีรีขันธ์ 77150</t>
  </si>
  <si>
    <t>107 หมู่ 11 ซอย - ถนน - ตำบล/แขวง กุยเหนือ อำเภอ/เขต กุยบุรี จังหวัด ประจวบคีรีขันธ์ 77150</t>
  </si>
  <si>
    <t>64 หมู่ 11 ซอย - ถนน - ตำบล/แขวง กุยเหนือ อำเภอ/เขต กุยบุรี จังหวัด ประจวบคีรีขันธ์ 77150</t>
  </si>
  <si>
    <t>84 หมู่ 5 ซอย - ถนน - ตำบล/แขวง แพงพวย อำเภอ/เขต ดำเนินสะดวก จังหวัด ราชบุรี 70130</t>
  </si>
  <si>
    <t>9 หมู่ 5 ซอย - ถนน - ตำบล/แขวง สามกระทาย อำเภอ/เขต กุยบุรี จังหวัด ประจวบคีรีขันธ์ 77150</t>
  </si>
  <si>
    <t>169 หมู่ 1 ซอย บ้านกลางดง ถนน - ตำบล/แขวง กุยเหนือ อำเภอ/เขต กุยบุรี จังหวัด ประจวบคีรีขันธ์ 77150</t>
  </si>
  <si>
    <t>117 หมู่ 11 ซอย - ถนน - ตำบล/แขวง กุยเหนือ อำเภอ/เขต กุยบุรี จังหวัด ประจวบคีรีขันธ์ 77150</t>
  </si>
  <si>
    <t xml:space="preserve"> 10/2 หมู่ 1 ต.กุยเหนือ  อ.กุยบุรี  จ.ประจวบฯ</t>
  </si>
  <si>
    <t>38 หมู่ 11 ต.กุยเหนือ  อ.กุยบุรี  จ.ประจวบฯ</t>
  </si>
  <si>
    <t>62 หมู่ 1  ต.กุยเหนือ  อ.กุยบุรี  จ.ประจวบฯ</t>
  </si>
  <si>
    <t>4 หมู่ 8 ต.กุยเหนือ  อ.กุยบุรี  จ.ประจวบฯ</t>
  </si>
  <si>
    <t xml:space="preserve"> 14 หมู่ 8 ต.กุยเหนือ  อ.กุยบุรี  จ.ประจวบฯ</t>
  </si>
  <si>
    <t>26/2 หมู่ 2 ต.กุยเหนือ  อ.กุยบุรี  จ.ประจวบฯ</t>
  </si>
  <si>
    <t xml:space="preserve"> 48/3 หมู่ 10  ต.กุยเหนือ  อ.กุยบุรี  จ.ประจวบฯ</t>
  </si>
  <si>
    <t>62/1 หมู่ 1 ต.กุยเหนือ  อ.กุยบุรี  จ.ประจวบฯ</t>
  </si>
  <si>
    <t>26 หมู่ 1 ซอย - ถนน - ตำบล ดอนยายหนู  อ.กุยบุรี  จ.ประจวบฯ</t>
  </si>
  <si>
    <t>62/8 หมู่ 7 ต.กุยเหนือ  อ.กุยบุรี  จ.ประจวบฯ</t>
  </si>
  <si>
    <t>162 หมู่ - ซอย ลาดพร้าว124 ถนน - ตำบล/แขวง พลับพลา อำเภอ/เขต เขตวังทองหลาง จังหวัด กรุงเทพมหานคร 10310</t>
  </si>
  <si>
    <t>8 /1 หมู่ 4 ซอย - ถนน - ตำบล/แขวง ดอนยายหนู อำเภอ/เขต กุยบุรี จังหวัด ประจวบคีรีขันธ์ 77150</t>
  </si>
  <si>
    <t>112 หมู่ 3 ซอย - ถนน - ตำบล/แขวง เขาแดง อำเภอ/เขต กุยบุรี จังหวัด ประจวบคีรีขันธ์ 77150</t>
  </si>
  <si>
    <t>7/6 หมู่ 22 ซอย - ถนน - ตำบล/แขวง บางระมาด อำเภอ/เขต เขตตลิ่งชัน จังหวัด กรุงเทพมหานคร 10170</t>
  </si>
  <si>
    <t>593 หมู่ 1 ซอย - ถนน - ตำบล/แขวง กุยบุรี อำเภอ/เขต กุยบุรี จังหวัด ประจวบคีรีขันธ์ 77150</t>
  </si>
  <si>
    <t>20/2 หมู่ 7 ซอย - ถนน - ตำบล/แขวง กุยเหนือ อำเภอ/เขต กุยบุรี จังหวัด ประจวบคีรีขันธ์ 77150</t>
  </si>
  <si>
    <t>198 หมู่ 4 ตำบล สามกระทาย อำเภอ กุยบุรี จังหวัด ประจวบคีรีขันธ์ 77150</t>
  </si>
  <si>
    <t>263/2566</t>
  </si>
  <si>
    <t>ลด 50%</t>
  </si>
  <si>
    <t>ลด 90%</t>
  </si>
  <si>
    <t>277/2566</t>
  </si>
  <si>
    <t>คำนำหน้า</t>
  </si>
  <si>
    <t>นาย</t>
  </si>
  <si>
    <t>ชะลอ</t>
  </si>
  <si>
    <t>เอมปรากฎ</t>
  </si>
  <si>
    <t>ทัศ</t>
  </si>
  <si>
    <t>จันทร์เชื้อแถว</t>
  </si>
  <si>
    <t>บรรจบ</t>
  </si>
  <si>
    <t>ไถ่ถอนโฉนดไปวันที่ 7 เม.ย.66</t>
  </si>
  <si>
    <t>นายชลอ เอมปรากฏ โดย กองทุนฟื้นฟูและพัฒนาเกษตรกร</t>
  </si>
  <si>
    <t>นายทัศ  เทศแย้ม โดย กองทุนฟื้นฟูและพัฒนาเกษตรกร</t>
  </si>
  <si>
    <t>นายบรรจบ  หุ่นงาม</t>
  </si>
  <si>
    <t>นายสมศักดิ์  จันทร์เชื้อแถว โดย กองทุนฟื้นฟูและพัฒนาเกษตรกร</t>
  </si>
  <si>
    <t>372/2566</t>
  </si>
  <si>
    <t>373/2566</t>
  </si>
  <si>
    <t>374/2566</t>
  </si>
  <si>
    <t>375/2566</t>
  </si>
  <si>
    <t>377/2566</t>
  </si>
  <si>
    <t>470/544</t>
  </si>
  <si>
    <t>นางสาวบ่าย  นาคโต โดย บริษัท ดีแทคไตรเน็ต จำกัด</t>
  </si>
  <si>
    <t>กองทุนฟื้นฟู</t>
  </si>
  <si>
    <t>ปี 2566 ลด 15%</t>
  </si>
  <si>
    <t>ประจำปี พ.ศ. 2566</t>
  </si>
  <si>
    <t>ฐานข้อมูลผู้ชำระภาษีที่ดินและสิ่งปลูกสร้างขององค์การบริหารส่วนตำบลกุยเหนือ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</si>
</sst>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1041E]d\ mmm\ yy;@"/>
  </numFmts>
  <fonts count="8" x14ac:knownFonts="1">
    <font>
      <sz val="11"/>
      <color theme="1"/>
      <name val="Tahoma"/>
      <family val="2"/>
      <charset val="222"/>
      <scheme val="minor"/>
    </font>
    <font>
      <sz val="18"/>
      <color rgb="FF333333"/>
      <name val="Angsana New"/>
      <family val="1"/>
      <charset val="222"/>
    </font>
    <font>
      <sz val="18"/>
      <color theme="1"/>
      <name val="Angsana New"/>
      <family val="1"/>
      <charset val="222"/>
    </font>
    <font>
      <sz val="8"/>
      <name val="Tahoma"/>
      <family val="2"/>
      <charset val="222"/>
      <scheme val="minor"/>
    </font>
    <font>
      <sz val="22"/>
      <color theme="1"/>
      <name val="Angsana New"/>
      <family val="1"/>
    </font>
    <font>
      <sz val="18"/>
      <color rgb="FFFF0000"/>
      <name val="Angsana New"/>
      <family val="1"/>
      <charset val="222"/>
    </font>
    <font>
      <sz val="16"/>
      <color theme="1"/>
      <name val="Angsana New"/>
      <family val="1"/>
    </font>
    <font>
      <sz val="18"/>
      <name val="Angsana New"/>
      <family val="1"/>
      <charset val="22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0" fontId="2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17" fontId="1" fillId="2" borderId="1" xfId="0" quotePrefix="1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4" fontId="2" fillId="0" borderId="0" xfId="0" applyNumberFormat="1" applyFont="1"/>
    <xf numFmtId="4" fontId="2" fillId="4" borderId="1" xfId="0" applyNumberFormat="1" applyFont="1" applyFill="1" applyBorder="1" applyAlignment="1">
      <alignment horizontal="center"/>
    </xf>
    <xf numFmtId="0" fontId="2" fillId="4" borderId="0" xfId="0" applyFont="1" applyFill="1"/>
    <xf numFmtId="0" fontId="2" fillId="0" borderId="1" xfId="0" applyFont="1" applyBorder="1"/>
    <xf numFmtId="187" fontId="2" fillId="0" borderId="1" xfId="0" applyNumberFormat="1" applyFont="1" applyBorder="1" applyAlignment="1">
      <alignment horizontal="center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/>
    <xf numFmtId="0" fontId="2" fillId="5" borderId="0" xfId="0" applyFont="1" applyFill="1"/>
    <xf numFmtId="0" fontId="2" fillId="5" borderId="1" xfId="0" applyFont="1" applyFill="1" applyBorder="1"/>
    <xf numFmtId="187" fontId="1" fillId="2" borderId="1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Border="1"/>
    <xf numFmtId="1" fontId="2" fillId="0" borderId="0" xfId="0" applyNumberFormat="1" applyFont="1"/>
    <xf numFmtId="187" fontId="1" fillId="2" borderId="1" xfId="0" quotePrefix="1" applyNumberFormat="1" applyFont="1" applyFill="1" applyBorder="1" applyAlignment="1">
      <alignment horizontal="center" vertical="top" wrapText="1"/>
    </xf>
    <xf numFmtId="0" fontId="2" fillId="6" borderId="1" xfId="0" applyFont="1" applyFill="1" applyBorder="1"/>
    <xf numFmtId="0" fontId="2" fillId="6" borderId="0" xfId="0" applyFont="1" applyFill="1"/>
    <xf numFmtId="4" fontId="2" fillId="7" borderId="1" xfId="0" applyNumberFormat="1" applyFont="1" applyFill="1" applyBorder="1" applyAlignment="1">
      <alignment horizontal="center"/>
    </xf>
    <xf numFmtId="4" fontId="1" fillId="7" borderId="1" xfId="0" applyNumberFormat="1" applyFont="1" applyFill="1" applyBorder="1" applyAlignment="1">
      <alignment horizontal="center" vertical="top"/>
    </xf>
    <xf numFmtId="4" fontId="5" fillId="7" borderId="1" xfId="0" applyNumberFormat="1" applyFont="1" applyFill="1" applyBorder="1" applyAlignment="1">
      <alignment horizontal="center"/>
    </xf>
    <xf numFmtId="4" fontId="2" fillId="7" borderId="1" xfId="0" applyNumberFormat="1" applyFont="1" applyFill="1" applyBorder="1"/>
    <xf numFmtId="4" fontId="1" fillId="8" borderId="1" xfId="0" applyNumberFormat="1" applyFont="1" applyFill="1" applyBorder="1" applyAlignment="1">
      <alignment horizontal="center" vertical="top"/>
    </xf>
    <xf numFmtId="4" fontId="2" fillId="8" borderId="1" xfId="0" applyNumberFormat="1" applyFont="1" applyFill="1" applyBorder="1" applyAlignment="1">
      <alignment horizontal="center"/>
    </xf>
    <xf numFmtId="4" fontId="1" fillId="8" borderId="1" xfId="0" applyNumberFormat="1" applyFont="1" applyFill="1" applyBorder="1" applyAlignment="1">
      <alignment horizontal="center"/>
    </xf>
    <xf numFmtId="4" fontId="1" fillId="8" borderId="1" xfId="0" applyNumberFormat="1" applyFont="1" applyFill="1" applyBorder="1" applyAlignment="1">
      <alignment horizontal="center" vertical="top" wrapText="1"/>
    </xf>
    <xf numFmtId="4" fontId="5" fillId="8" borderId="1" xfId="0" applyNumberFormat="1" applyFont="1" applyFill="1" applyBorder="1" applyAlignment="1">
      <alignment horizontal="center" vertical="top"/>
    </xf>
    <xf numFmtId="4" fontId="2" fillId="8" borderId="1" xfId="0" applyNumberFormat="1" applyFont="1" applyFill="1" applyBorder="1"/>
    <xf numFmtId="4" fontId="2" fillId="9" borderId="1" xfId="0" applyNumberFormat="1" applyFont="1" applyFill="1" applyBorder="1"/>
    <xf numFmtId="0" fontId="1" fillId="10" borderId="1" xfId="0" applyFont="1" applyFill="1" applyBorder="1" applyAlignment="1">
      <alignment horizontal="center" vertical="top"/>
    </xf>
    <xf numFmtId="0" fontId="1" fillId="10" borderId="1" xfId="0" applyFont="1" applyFill="1" applyBorder="1" applyAlignment="1">
      <alignment horizontal="center" vertical="top" wrapText="1"/>
    </xf>
    <xf numFmtId="187" fontId="1" fillId="10" borderId="1" xfId="0" applyNumberFormat="1" applyFont="1" applyFill="1" applyBorder="1" applyAlignment="1">
      <alignment horizontal="center" vertical="top" wrapText="1"/>
    </xf>
    <xf numFmtId="0" fontId="2" fillId="10" borderId="0" xfId="0" applyFont="1" applyFill="1"/>
    <xf numFmtId="0" fontId="2" fillId="10" borderId="1" xfId="0" applyFont="1" applyFill="1" applyBorder="1" applyAlignment="1">
      <alignment horizontal="center"/>
    </xf>
    <xf numFmtId="0" fontId="2" fillId="10" borderId="1" xfId="0" applyFont="1" applyFill="1" applyBorder="1"/>
    <xf numFmtId="0" fontId="5" fillId="0" borderId="0" xfId="0" applyFont="1"/>
    <xf numFmtId="4" fontId="2" fillId="10" borderId="1" xfId="0" applyNumberFormat="1" applyFont="1" applyFill="1" applyBorder="1" applyAlignment="1">
      <alignment horizontal="center"/>
    </xf>
    <xf numFmtId="4" fontId="2" fillId="7" borderId="1" xfId="0" applyNumberFormat="1" applyFont="1" applyFill="1" applyBorder="1" applyAlignment="1">
      <alignment horizontal="center" vertical="top"/>
    </xf>
    <xf numFmtId="4" fontId="2" fillId="10" borderId="1" xfId="0" applyNumberFormat="1" applyFont="1" applyFill="1" applyBorder="1" applyAlignment="1">
      <alignment horizontal="center" vertical="top"/>
    </xf>
    <xf numFmtId="4" fontId="5" fillId="10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187" fontId="1" fillId="6" borderId="1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187" fontId="1" fillId="7" borderId="1" xfId="0" applyNumberFormat="1" applyFont="1" applyFill="1" applyBorder="1" applyAlignment="1">
      <alignment horizontal="center" vertical="top" wrapText="1"/>
    </xf>
    <xf numFmtId="0" fontId="2" fillId="7" borderId="1" xfId="0" applyFont="1" applyFill="1" applyBorder="1"/>
    <xf numFmtId="4" fontId="1" fillId="10" borderId="1" xfId="0" applyNumberFormat="1" applyFont="1" applyFill="1" applyBorder="1" applyAlignment="1">
      <alignment horizontal="center" vertical="top"/>
    </xf>
    <xf numFmtId="4" fontId="5" fillId="10" borderId="1" xfId="0" applyNumberFormat="1" applyFont="1" applyFill="1" applyBorder="1" applyAlignment="1">
      <alignment horizontal="center" vertical="top"/>
    </xf>
    <xf numFmtId="4" fontId="1" fillId="10" borderId="1" xfId="0" applyNumberFormat="1" applyFont="1" applyFill="1" applyBorder="1" applyAlignment="1">
      <alignment horizontal="center"/>
    </xf>
    <xf numFmtId="4" fontId="1" fillId="10" borderId="1" xfId="0" applyNumberFormat="1" applyFont="1" applyFill="1" applyBorder="1" applyAlignment="1">
      <alignment horizontal="center" vertical="top" wrapText="1"/>
    </xf>
    <xf numFmtId="4" fontId="5" fillId="10" borderId="1" xfId="0" applyNumberFormat="1" applyFont="1" applyFill="1" applyBorder="1" applyAlignment="1">
      <alignment horizontal="center" vertical="top" wrapText="1"/>
    </xf>
    <xf numFmtId="0" fontId="2" fillId="10" borderId="1" xfId="0" applyFont="1" applyFill="1" applyBorder="1" applyAlignment="1">
      <alignment horizontal="center" vertical="top" wrapText="1"/>
    </xf>
    <xf numFmtId="4" fontId="2" fillId="10" borderId="1" xfId="0" applyNumberFormat="1" applyFont="1" applyFill="1" applyBorder="1"/>
    <xf numFmtId="0" fontId="7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 wrapText="1"/>
    </xf>
    <xf numFmtId="187" fontId="7" fillId="2" borderId="1" xfId="0" quotePrefix="1" applyNumberFormat="1" applyFont="1" applyFill="1" applyBorder="1" applyAlignment="1">
      <alignment horizontal="center" vertical="top" wrapText="1"/>
    </xf>
    <xf numFmtId="0" fontId="7" fillId="10" borderId="1" xfId="0" applyFont="1" applyFill="1" applyBorder="1" applyAlignment="1">
      <alignment horizontal="center" vertical="top" wrapText="1"/>
    </xf>
    <xf numFmtId="4" fontId="7" fillId="8" borderId="1" xfId="0" applyNumberFormat="1" applyFont="1" applyFill="1" applyBorder="1" applyAlignment="1">
      <alignment horizontal="center" vertical="top"/>
    </xf>
    <xf numFmtId="4" fontId="7" fillId="10" borderId="1" xfId="0" applyNumberFormat="1" applyFont="1" applyFill="1" applyBorder="1" applyAlignment="1">
      <alignment horizontal="center" vertical="top"/>
    </xf>
    <xf numFmtId="4" fontId="7" fillId="7" borderId="1" xfId="0" applyNumberFormat="1" applyFont="1" applyFill="1" applyBorder="1" applyAlignment="1">
      <alignment horizontal="center"/>
    </xf>
    <xf numFmtId="4" fontId="7" fillId="10" borderId="1" xfId="0" applyNumberFormat="1" applyFont="1" applyFill="1" applyBorder="1" applyAlignment="1">
      <alignment horizontal="center"/>
    </xf>
    <xf numFmtId="187" fontId="7" fillId="4" borderId="1" xfId="0" quotePrefix="1" applyNumberFormat="1" applyFont="1" applyFill="1" applyBorder="1" applyAlignment="1">
      <alignment horizontal="center" vertical="top" wrapText="1"/>
    </xf>
    <xf numFmtId="0" fontId="7" fillId="4" borderId="1" xfId="0" applyFont="1" applyFill="1" applyBorder="1"/>
    <xf numFmtId="4" fontId="7" fillId="4" borderId="1" xfId="0" applyNumberFormat="1" applyFont="1" applyFill="1" applyBorder="1" applyAlignment="1">
      <alignment horizontal="center" vertical="top"/>
    </xf>
    <xf numFmtId="4" fontId="7" fillId="4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187" fontId="7" fillId="2" borderId="1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/>
    </xf>
    <xf numFmtId="0" fontId="2" fillId="7" borderId="0" xfId="0" applyFont="1" applyFill="1"/>
    <xf numFmtId="1" fontId="1" fillId="11" borderId="1" xfId="0" applyNumberFormat="1" applyFont="1" applyFill="1" applyBorder="1" applyAlignment="1">
      <alignment horizontal="center" vertical="top" wrapText="1"/>
    </xf>
    <xf numFmtId="1" fontId="7" fillId="11" borderId="1" xfId="0" applyNumberFormat="1" applyFont="1" applyFill="1" applyBorder="1" applyAlignment="1">
      <alignment horizontal="center" vertical="top" wrapText="1"/>
    </xf>
    <xf numFmtId="1" fontId="2" fillId="11" borderId="1" xfId="0" applyNumberFormat="1" applyFont="1" applyFill="1" applyBorder="1" applyAlignment="1">
      <alignment horizontal="center"/>
    </xf>
    <xf numFmtId="1" fontId="1" fillId="11" borderId="1" xfId="0" quotePrefix="1" applyNumberFormat="1" applyFont="1" applyFill="1" applyBorder="1" applyAlignment="1">
      <alignment horizontal="center" vertical="top" wrapText="1"/>
    </xf>
    <xf numFmtId="0" fontId="2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99FFCC"/>
      <color rgb="FFDDDDDD"/>
      <color rgb="FFCCECFF"/>
      <color rgb="FFFFFFCC"/>
      <color rgb="FFFFCCFF"/>
      <color rgb="FFCCFFFF"/>
      <color rgb="FFDCE8F0"/>
      <color rgb="FF00FFCC"/>
      <color rgb="FFCCFF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7"/>
  <sheetViews>
    <sheetView tabSelected="1" view="pageBreakPreview" topLeftCell="A190" zoomScale="90" zoomScaleNormal="90" zoomScaleSheetLayoutView="90" workbookViewId="0">
      <selection activeCell="M13" sqref="M13"/>
    </sheetView>
  </sheetViews>
  <sheetFormatPr defaultRowHeight="26.25" x14ac:dyDescent="0.55000000000000004"/>
  <cols>
    <col min="1" max="1" width="6.375" style="1" customWidth="1"/>
    <col min="2" max="2" width="9.75" style="1" customWidth="1"/>
    <col min="3" max="3" width="8.375" style="24" customWidth="1"/>
    <col min="4" max="4" width="11.5" style="1" customWidth="1"/>
    <col min="5" max="5" width="21.875" style="9" customWidth="1"/>
    <col min="6" max="6" width="14.75" style="1" customWidth="1"/>
    <col min="7" max="7" width="40.125" style="10" hidden="1" customWidth="1"/>
    <col min="8" max="8" width="12" style="10" customWidth="1"/>
    <col min="9" max="9" width="10.5" style="10" customWidth="1"/>
    <col min="10" max="10" width="13" style="10" customWidth="1"/>
    <col min="11" max="11" width="10.625" style="10" customWidth="1"/>
    <col min="12" max="12" width="9.875" style="10" customWidth="1"/>
    <col min="13" max="13" width="16.625" style="1" customWidth="1"/>
    <col min="14" max="14" width="13.75" style="1" customWidth="1"/>
    <col min="15" max="16384" width="9" style="1"/>
  </cols>
  <sheetData>
    <row r="1" spans="1:19" ht="26.25" customHeight="1" x14ac:dyDescent="0.55000000000000004">
      <c r="A1" s="92" t="s">
        <v>1535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19" ht="26.25" customHeight="1" x14ac:dyDescent="0.55000000000000004">
      <c r="A2" s="89" t="s">
        <v>1534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1"/>
    </row>
    <row r="3" spans="1:19" s="9" customFormat="1" ht="34.5" customHeight="1" x14ac:dyDescent="0.55000000000000004">
      <c r="A3" s="2" t="s">
        <v>1278</v>
      </c>
      <c r="B3" s="2" t="s">
        <v>1279</v>
      </c>
      <c r="C3" s="21" t="s">
        <v>1362</v>
      </c>
      <c r="D3" s="2" t="s">
        <v>1280</v>
      </c>
      <c r="E3" s="2" t="s">
        <v>1281</v>
      </c>
      <c r="F3" s="2" t="s">
        <v>1265</v>
      </c>
      <c r="G3" s="11" t="s">
        <v>1286</v>
      </c>
      <c r="H3" s="11" t="s">
        <v>1283</v>
      </c>
      <c r="I3" s="11"/>
      <c r="J3" s="11" t="s">
        <v>1284</v>
      </c>
      <c r="K3" s="11" t="s">
        <v>1511</v>
      </c>
      <c r="L3" s="11" t="s">
        <v>1510</v>
      </c>
      <c r="M3" s="2" t="s">
        <v>1282</v>
      </c>
      <c r="N3" s="2" t="s">
        <v>1285</v>
      </c>
    </row>
    <row r="4" spans="1:19" x14ac:dyDescent="0.55000000000000004">
      <c r="A4" s="3" t="s">
        <v>0</v>
      </c>
      <c r="B4" s="4" t="s">
        <v>1266</v>
      </c>
      <c r="C4" s="83">
        <v>134</v>
      </c>
      <c r="D4" s="25">
        <v>24195</v>
      </c>
      <c r="E4" s="40" t="s">
        <v>1</v>
      </c>
      <c r="F4" s="40" t="s">
        <v>2</v>
      </c>
      <c r="G4" s="44" t="s">
        <v>1288</v>
      </c>
      <c r="H4" s="32">
        <v>81.900000000000006</v>
      </c>
      <c r="I4" s="59"/>
      <c r="J4" s="28">
        <v>12.29</v>
      </c>
      <c r="K4" s="46"/>
      <c r="L4" s="46"/>
      <c r="M4" s="46">
        <v>69.61</v>
      </c>
      <c r="N4" s="13"/>
    </row>
    <row r="5" spans="1:19" x14ac:dyDescent="0.55000000000000004">
      <c r="A5" s="3" t="s">
        <v>4</v>
      </c>
      <c r="B5" s="4" t="s">
        <v>1267</v>
      </c>
      <c r="C5" s="83">
        <v>135</v>
      </c>
      <c r="D5" s="25">
        <v>24195</v>
      </c>
      <c r="E5" s="40" t="s">
        <v>5</v>
      </c>
      <c r="F5" s="40" t="s">
        <v>6</v>
      </c>
      <c r="G5" s="44" t="s">
        <v>1289</v>
      </c>
      <c r="H5" s="32">
        <v>159.5</v>
      </c>
      <c r="I5" s="59"/>
      <c r="J5" s="28">
        <v>23.93</v>
      </c>
      <c r="K5" s="46"/>
      <c r="L5" s="46"/>
      <c r="M5" s="46">
        <v>135.57</v>
      </c>
      <c r="N5" s="13"/>
    </row>
    <row r="6" spans="1:19" x14ac:dyDescent="0.55000000000000004">
      <c r="A6" s="3" t="s">
        <v>7</v>
      </c>
      <c r="B6" s="4" t="s">
        <v>1268</v>
      </c>
      <c r="C6" s="83">
        <v>136</v>
      </c>
      <c r="D6" s="25">
        <v>24195</v>
      </c>
      <c r="E6" s="40" t="s">
        <v>8</v>
      </c>
      <c r="F6" s="40" t="s">
        <v>9</v>
      </c>
      <c r="G6" s="44" t="s">
        <v>1290</v>
      </c>
      <c r="H6" s="32">
        <v>93.39</v>
      </c>
      <c r="I6" s="59"/>
      <c r="J6" s="28">
        <v>14.01</v>
      </c>
      <c r="K6" s="46"/>
      <c r="L6" s="46"/>
      <c r="M6" s="46">
        <v>79.38</v>
      </c>
      <c r="N6" s="13"/>
    </row>
    <row r="7" spans="1:19" x14ac:dyDescent="0.55000000000000004">
      <c r="A7" s="3" t="s">
        <v>10</v>
      </c>
      <c r="B7" s="4" t="s">
        <v>1269</v>
      </c>
      <c r="C7" s="83">
        <v>137</v>
      </c>
      <c r="D7" s="25">
        <v>24195</v>
      </c>
      <c r="E7" s="40" t="s">
        <v>11</v>
      </c>
      <c r="F7" s="40" t="s">
        <v>12</v>
      </c>
      <c r="G7" s="44" t="s">
        <v>1291</v>
      </c>
      <c r="H7" s="32">
        <v>19.41</v>
      </c>
      <c r="I7" s="59"/>
      <c r="J7" s="28">
        <v>2.91</v>
      </c>
      <c r="K7" s="46"/>
      <c r="L7" s="46"/>
      <c r="M7" s="46">
        <v>16.5</v>
      </c>
      <c r="N7" s="13"/>
    </row>
    <row r="8" spans="1:19" x14ac:dyDescent="0.55000000000000004">
      <c r="A8" s="3" t="s">
        <v>13</v>
      </c>
      <c r="B8" s="4" t="s">
        <v>1270</v>
      </c>
      <c r="C8" s="83">
        <v>138</v>
      </c>
      <c r="D8" s="25">
        <v>24195</v>
      </c>
      <c r="E8" s="40" t="s">
        <v>14</v>
      </c>
      <c r="F8" s="40" t="s">
        <v>6</v>
      </c>
      <c r="G8" s="44" t="s">
        <v>1292</v>
      </c>
      <c r="H8" s="32">
        <v>21.45</v>
      </c>
      <c r="I8" s="59"/>
      <c r="J8" s="28">
        <v>3.22</v>
      </c>
      <c r="K8" s="46"/>
      <c r="L8" s="46"/>
      <c r="M8" s="46">
        <v>18.23</v>
      </c>
      <c r="N8" s="13"/>
    </row>
    <row r="9" spans="1:19" x14ac:dyDescent="0.55000000000000004">
      <c r="A9" s="3" t="s">
        <v>15</v>
      </c>
      <c r="B9" s="4" t="s">
        <v>1271</v>
      </c>
      <c r="C9" s="83">
        <v>139</v>
      </c>
      <c r="D9" s="25">
        <v>24195</v>
      </c>
      <c r="E9" s="40" t="s">
        <v>16</v>
      </c>
      <c r="F9" s="40" t="s">
        <v>6</v>
      </c>
      <c r="G9" s="44" t="s">
        <v>1293</v>
      </c>
      <c r="H9" s="32">
        <v>488.7</v>
      </c>
      <c r="I9" s="59"/>
      <c r="J9" s="28">
        <v>73.31</v>
      </c>
      <c r="K9" s="46"/>
      <c r="L9" s="46"/>
      <c r="M9" s="46">
        <v>415.39</v>
      </c>
      <c r="N9" s="13"/>
    </row>
    <row r="10" spans="1:19" x14ac:dyDescent="0.55000000000000004">
      <c r="A10" s="3" t="s">
        <v>17</v>
      </c>
      <c r="B10" s="4" t="s">
        <v>1272</v>
      </c>
      <c r="C10" s="83">
        <v>140</v>
      </c>
      <c r="D10" s="25">
        <v>24195</v>
      </c>
      <c r="E10" s="40" t="s">
        <v>18</v>
      </c>
      <c r="F10" s="40" t="s">
        <v>19</v>
      </c>
      <c r="G10" s="44" t="s">
        <v>1294</v>
      </c>
      <c r="H10" s="32">
        <v>351.36</v>
      </c>
      <c r="I10" s="59"/>
      <c r="J10" s="28">
        <v>52.7</v>
      </c>
      <c r="K10" s="46"/>
      <c r="L10" s="46"/>
      <c r="M10" s="46">
        <v>298.66000000000003</v>
      </c>
      <c r="N10" s="13"/>
    </row>
    <row r="11" spans="1:19" x14ac:dyDescent="0.55000000000000004">
      <c r="A11" s="3" t="s">
        <v>20</v>
      </c>
      <c r="B11" s="4" t="s">
        <v>1273</v>
      </c>
      <c r="C11" s="83">
        <v>141</v>
      </c>
      <c r="D11" s="25">
        <v>24195</v>
      </c>
      <c r="E11" s="40" t="s">
        <v>21</v>
      </c>
      <c r="F11" s="40" t="s">
        <v>22</v>
      </c>
      <c r="G11" s="44" t="s">
        <v>1295</v>
      </c>
      <c r="H11" s="32">
        <v>121.68</v>
      </c>
      <c r="I11" s="59"/>
      <c r="J11" s="28">
        <v>18.25</v>
      </c>
      <c r="K11" s="46"/>
      <c r="L11" s="46"/>
      <c r="M11" s="46">
        <v>103.43</v>
      </c>
      <c r="N11" s="13"/>
    </row>
    <row r="12" spans="1:19" x14ac:dyDescent="0.55000000000000004">
      <c r="A12" s="3" t="s">
        <v>23</v>
      </c>
      <c r="B12" s="4" t="s">
        <v>1274</v>
      </c>
      <c r="C12" s="83">
        <v>142</v>
      </c>
      <c r="D12" s="25">
        <v>24195</v>
      </c>
      <c r="E12" s="40" t="s">
        <v>24</v>
      </c>
      <c r="F12" s="40" t="s">
        <v>22</v>
      </c>
      <c r="G12" s="44" t="s">
        <v>1296</v>
      </c>
      <c r="H12" s="32">
        <v>211.5</v>
      </c>
      <c r="I12" s="59"/>
      <c r="J12" s="28">
        <v>31.73</v>
      </c>
      <c r="K12" s="46"/>
      <c r="L12" s="46"/>
      <c r="M12" s="46">
        <v>179.77</v>
      </c>
      <c r="N12" s="13"/>
    </row>
    <row r="13" spans="1:19" x14ac:dyDescent="0.55000000000000004">
      <c r="A13" s="3" t="s">
        <v>25</v>
      </c>
      <c r="B13" s="4" t="s">
        <v>1275</v>
      </c>
      <c r="C13" s="83">
        <v>143</v>
      </c>
      <c r="D13" s="25">
        <v>24195</v>
      </c>
      <c r="E13" s="40" t="s">
        <v>26</v>
      </c>
      <c r="F13" s="40" t="s">
        <v>27</v>
      </c>
      <c r="G13" s="44" t="s">
        <v>1297</v>
      </c>
      <c r="H13" s="32">
        <v>486.48</v>
      </c>
      <c r="I13" s="59"/>
      <c r="J13" s="28">
        <v>72.97</v>
      </c>
      <c r="K13" s="46"/>
      <c r="L13" s="46"/>
      <c r="M13" s="46">
        <v>413.51</v>
      </c>
      <c r="N13" s="13"/>
    </row>
    <row r="14" spans="1:19" x14ac:dyDescent="0.55000000000000004">
      <c r="A14" s="3" t="s">
        <v>28</v>
      </c>
      <c r="B14" s="4" t="s">
        <v>1276</v>
      </c>
      <c r="C14" s="83">
        <v>144</v>
      </c>
      <c r="D14" s="25">
        <v>24195</v>
      </c>
      <c r="E14" s="40" t="s">
        <v>29</v>
      </c>
      <c r="F14" s="40" t="s">
        <v>12</v>
      </c>
      <c r="G14" s="44" t="s">
        <v>1298</v>
      </c>
      <c r="H14" s="32">
        <v>3911.8</v>
      </c>
      <c r="I14" s="59"/>
      <c r="J14" s="28">
        <v>586.76</v>
      </c>
      <c r="K14" s="46"/>
      <c r="L14" s="46"/>
      <c r="M14" s="46">
        <v>3325.04</v>
      </c>
      <c r="N14" s="13"/>
    </row>
    <row r="15" spans="1:19" x14ac:dyDescent="0.55000000000000004">
      <c r="A15" s="3" t="s">
        <v>30</v>
      </c>
      <c r="B15" s="4" t="s">
        <v>1277</v>
      </c>
      <c r="C15" s="83">
        <v>145</v>
      </c>
      <c r="D15" s="25">
        <v>24195</v>
      </c>
      <c r="E15" s="40" t="s">
        <v>31</v>
      </c>
      <c r="F15" s="40" t="s">
        <v>2</v>
      </c>
      <c r="G15" s="44" t="s">
        <v>1299</v>
      </c>
      <c r="H15" s="32">
        <v>113.7</v>
      </c>
      <c r="I15" s="59"/>
      <c r="J15" s="28">
        <v>17.059999999999999</v>
      </c>
      <c r="K15" s="46"/>
      <c r="L15" s="46"/>
      <c r="M15" s="46">
        <v>96.64</v>
      </c>
      <c r="N15" s="13"/>
    </row>
    <row r="16" spans="1:19" s="18" customFormat="1" x14ac:dyDescent="0.55000000000000004">
      <c r="A16" s="39" t="s">
        <v>32</v>
      </c>
      <c r="B16" s="40" t="s">
        <v>33</v>
      </c>
      <c r="C16" s="83">
        <v>146</v>
      </c>
      <c r="D16" s="25">
        <v>24195</v>
      </c>
      <c r="E16" s="40" t="s">
        <v>34</v>
      </c>
      <c r="F16" s="40" t="s">
        <v>35</v>
      </c>
      <c r="G16" s="44" t="s">
        <v>1298</v>
      </c>
      <c r="H16" s="32">
        <v>148.91999999999999</v>
      </c>
      <c r="I16" s="59"/>
      <c r="J16" s="28">
        <v>22.34</v>
      </c>
      <c r="K16" s="46"/>
      <c r="L16" s="46"/>
      <c r="M16" s="46">
        <v>126.58</v>
      </c>
      <c r="N16" s="44"/>
      <c r="O16" s="42"/>
      <c r="P16" s="42"/>
      <c r="Q16" s="42"/>
      <c r="R16" s="42"/>
      <c r="S16" s="42"/>
    </row>
    <row r="17" spans="1:14" x14ac:dyDescent="0.55000000000000004">
      <c r="A17" s="3" t="s">
        <v>36</v>
      </c>
      <c r="B17" s="5" t="s">
        <v>37</v>
      </c>
      <c r="C17" s="83">
        <v>147</v>
      </c>
      <c r="D17" s="25">
        <v>24195</v>
      </c>
      <c r="E17" s="40" t="s">
        <v>38</v>
      </c>
      <c r="F17" s="40" t="s">
        <v>19</v>
      </c>
      <c r="G17" s="44" t="s">
        <v>1300</v>
      </c>
      <c r="H17" s="32">
        <v>101.4</v>
      </c>
      <c r="I17" s="59"/>
      <c r="J17" s="28">
        <v>15.21</v>
      </c>
      <c r="K17" s="46"/>
      <c r="L17" s="46"/>
      <c r="M17" s="46">
        <v>86.19</v>
      </c>
      <c r="N17" s="13"/>
    </row>
    <row r="18" spans="1:14" x14ac:dyDescent="0.55000000000000004">
      <c r="A18" s="3" t="s">
        <v>39</v>
      </c>
      <c r="B18" s="5" t="s">
        <v>40</v>
      </c>
      <c r="C18" s="83">
        <v>148</v>
      </c>
      <c r="D18" s="25">
        <v>24195</v>
      </c>
      <c r="E18" s="40" t="s">
        <v>41</v>
      </c>
      <c r="F18" s="40" t="s">
        <v>42</v>
      </c>
      <c r="G18" s="44" t="s">
        <v>1301</v>
      </c>
      <c r="H18" s="32">
        <v>181.2</v>
      </c>
      <c r="I18" s="59"/>
      <c r="J18" s="28">
        <v>27.18</v>
      </c>
      <c r="K18" s="46"/>
      <c r="L18" s="46"/>
      <c r="M18" s="46">
        <v>154.02000000000001</v>
      </c>
      <c r="N18" s="13"/>
    </row>
    <row r="19" spans="1:14" x14ac:dyDescent="0.55000000000000004">
      <c r="A19" s="3" t="s">
        <v>43</v>
      </c>
      <c r="B19" s="5" t="s">
        <v>44</v>
      </c>
      <c r="C19" s="83">
        <v>149</v>
      </c>
      <c r="D19" s="25">
        <v>24195</v>
      </c>
      <c r="E19" s="40" t="s">
        <v>45</v>
      </c>
      <c r="F19" s="40" t="s">
        <v>27</v>
      </c>
      <c r="G19" s="44" t="s">
        <v>1302</v>
      </c>
      <c r="H19" s="32">
        <v>77.2</v>
      </c>
      <c r="I19" s="59"/>
      <c r="J19" s="28">
        <v>11.58</v>
      </c>
      <c r="K19" s="46"/>
      <c r="L19" s="46"/>
      <c r="M19" s="46">
        <v>65.62</v>
      </c>
      <c r="N19" s="13"/>
    </row>
    <row r="20" spans="1:14" x14ac:dyDescent="0.55000000000000004">
      <c r="A20" s="3" t="s">
        <v>46</v>
      </c>
      <c r="B20" s="5" t="s">
        <v>47</v>
      </c>
      <c r="C20" s="83">
        <v>150</v>
      </c>
      <c r="D20" s="25">
        <v>24195</v>
      </c>
      <c r="E20" s="40" t="s">
        <v>48</v>
      </c>
      <c r="F20" s="40" t="s">
        <v>2</v>
      </c>
      <c r="G20" s="44" t="s">
        <v>1303</v>
      </c>
      <c r="H20" s="32">
        <v>94.33</v>
      </c>
      <c r="I20" s="59"/>
      <c r="J20" s="28">
        <v>14.16</v>
      </c>
      <c r="K20" s="46"/>
      <c r="L20" s="46"/>
      <c r="M20" s="46">
        <v>80.17</v>
      </c>
      <c r="N20" s="13"/>
    </row>
    <row r="21" spans="1:14" x14ac:dyDescent="0.55000000000000004">
      <c r="A21" s="3" t="s">
        <v>49</v>
      </c>
      <c r="B21" s="5" t="s">
        <v>50</v>
      </c>
      <c r="C21" s="83">
        <v>151</v>
      </c>
      <c r="D21" s="25">
        <v>24195</v>
      </c>
      <c r="E21" s="40" t="s">
        <v>51</v>
      </c>
      <c r="F21" s="40" t="s">
        <v>2</v>
      </c>
      <c r="G21" s="44" t="s">
        <v>1288</v>
      </c>
      <c r="H21" s="32">
        <v>36.4</v>
      </c>
      <c r="I21" s="59"/>
      <c r="J21" s="28">
        <v>5.46</v>
      </c>
      <c r="K21" s="46"/>
      <c r="L21" s="46"/>
      <c r="M21" s="46">
        <v>30.94</v>
      </c>
      <c r="N21" s="13"/>
    </row>
    <row r="22" spans="1:14" x14ac:dyDescent="0.55000000000000004">
      <c r="A22" s="3" t="s">
        <v>52</v>
      </c>
      <c r="B22" s="5" t="s">
        <v>53</v>
      </c>
      <c r="C22" s="83">
        <v>152</v>
      </c>
      <c r="D22" s="25">
        <v>24195</v>
      </c>
      <c r="E22" s="40" t="s">
        <v>54</v>
      </c>
      <c r="F22" s="40" t="s">
        <v>2</v>
      </c>
      <c r="G22" s="44" t="s">
        <v>1304</v>
      </c>
      <c r="H22" s="32">
        <v>28.8</v>
      </c>
      <c r="I22" s="59"/>
      <c r="J22" s="28">
        <v>4.33</v>
      </c>
      <c r="K22" s="46"/>
      <c r="L22" s="46"/>
      <c r="M22" s="46">
        <v>24.47</v>
      </c>
      <c r="N22" s="13"/>
    </row>
    <row r="23" spans="1:14" x14ac:dyDescent="0.55000000000000004">
      <c r="A23" s="3" t="s">
        <v>55</v>
      </c>
      <c r="B23" s="5" t="s">
        <v>56</v>
      </c>
      <c r="C23" s="83">
        <v>153</v>
      </c>
      <c r="D23" s="25">
        <v>24195</v>
      </c>
      <c r="E23" s="40" t="s">
        <v>57</v>
      </c>
      <c r="F23" s="40" t="s">
        <v>6</v>
      </c>
      <c r="G23" s="44" t="s">
        <v>1305</v>
      </c>
      <c r="H23" s="32">
        <v>54.23</v>
      </c>
      <c r="I23" s="59"/>
      <c r="J23" s="28">
        <v>8.1300000000000008</v>
      </c>
      <c r="K23" s="46"/>
      <c r="L23" s="46"/>
      <c r="M23" s="46">
        <v>46.1</v>
      </c>
      <c r="N23" s="13"/>
    </row>
    <row r="24" spans="1:14" x14ac:dyDescent="0.55000000000000004">
      <c r="A24" s="3" t="s">
        <v>58</v>
      </c>
      <c r="B24" s="5" t="s">
        <v>59</v>
      </c>
      <c r="C24" s="83">
        <v>154</v>
      </c>
      <c r="D24" s="25">
        <v>24195</v>
      </c>
      <c r="E24" s="40" t="s">
        <v>60</v>
      </c>
      <c r="F24" s="40" t="s">
        <v>19</v>
      </c>
      <c r="G24" s="44" t="s">
        <v>1306</v>
      </c>
      <c r="H24" s="32">
        <v>30.8</v>
      </c>
      <c r="I24" s="59"/>
      <c r="J24" s="28">
        <v>4.62</v>
      </c>
      <c r="K24" s="46"/>
      <c r="L24" s="46"/>
      <c r="M24" s="46">
        <v>26.18</v>
      </c>
      <c r="N24" s="13"/>
    </row>
    <row r="25" spans="1:14" x14ac:dyDescent="0.55000000000000004">
      <c r="A25" s="3" t="s">
        <v>61</v>
      </c>
      <c r="B25" s="5" t="s">
        <v>62</v>
      </c>
      <c r="C25" s="83">
        <v>155</v>
      </c>
      <c r="D25" s="25">
        <v>24195</v>
      </c>
      <c r="E25" s="40" t="s">
        <v>63</v>
      </c>
      <c r="F25" s="40" t="s">
        <v>2</v>
      </c>
      <c r="G25" s="44" t="s">
        <v>1307</v>
      </c>
      <c r="H25" s="32">
        <v>45.84</v>
      </c>
      <c r="I25" s="59"/>
      <c r="J25" s="28">
        <v>6.8</v>
      </c>
      <c r="K25" s="46"/>
      <c r="L25" s="46"/>
      <c r="M25" s="46">
        <v>38.96</v>
      </c>
      <c r="N25" s="13"/>
    </row>
    <row r="26" spans="1:14" x14ac:dyDescent="0.55000000000000004">
      <c r="A26" s="3" t="s">
        <v>64</v>
      </c>
      <c r="B26" s="5" t="s">
        <v>65</v>
      </c>
      <c r="C26" s="83">
        <v>156</v>
      </c>
      <c r="D26" s="25">
        <v>24195</v>
      </c>
      <c r="E26" s="40" t="s">
        <v>66</v>
      </c>
      <c r="F26" s="40" t="s">
        <v>67</v>
      </c>
      <c r="G26" s="44" t="s">
        <v>1308</v>
      </c>
      <c r="H26" s="32">
        <v>881.12</v>
      </c>
      <c r="I26" s="59"/>
      <c r="J26" s="28">
        <v>132.16999999999999</v>
      </c>
      <c r="K26" s="46"/>
      <c r="L26" s="46"/>
      <c r="M26" s="46">
        <v>748.95</v>
      </c>
      <c r="N26" s="13"/>
    </row>
    <row r="27" spans="1:14" x14ac:dyDescent="0.55000000000000004">
      <c r="A27" s="3" t="s">
        <v>68</v>
      </c>
      <c r="B27" s="5" t="s">
        <v>69</v>
      </c>
      <c r="C27" s="83">
        <v>157</v>
      </c>
      <c r="D27" s="25">
        <v>24195</v>
      </c>
      <c r="E27" s="40" t="s">
        <v>70</v>
      </c>
      <c r="F27" s="40" t="s">
        <v>71</v>
      </c>
      <c r="G27" s="44" t="s">
        <v>1309</v>
      </c>
      <c r="H27" s="32">
        <v>2120.71</v>
      </c>
      <c r="I27" s="59"/>
      <c r="J27" s="28">
        <v>318.10000000000002</v>
      </c>
      <c r="K27" s="46"/>
      <c r="L27" s="46"/>
      <c r="M27" s="46">
        <v>1802.61</v>
      </c>
      <c r="N27" s="13"/>
    </row>
    <row r="28" spans="1:14" x14ac:dyDescent="0.55000000000000004">
      <c r="A28" s="3" t="s">
        <v>72</v>
      </c>
      <c r="B28" s="5" t="s">
        <v>73</v>
      </c>
      <c r="C28" s="83">
        <v>158</v>
      </c>
      <c r="D28" s="25">
        <v>24195</v>
      </c>
      <c r="E28" s="40" t="s">
        <v>74</v>
      </c>
      <c r="F28" s="40" t="s">
        <v>75</v>
      </c>
      <c r="G28" s="44" t="s">
        <v>1310</v>
      </c>
      <c r="H28" s="32">
        <v>596.99</v>
      </c>
      <c r="I28" s="59"/>
      <c r="J28" s="28">
        <v>89.55</v>
      </c>
      <c r="K28" s="46"/>
      <c r="L28" s="46"/>
      <c r="M28" s="46">
        <v>507.44</v>
      </c>
      <c r="N28" s="13"/>
    </row>
    <row r="29" spans="1:14" s="12" customFormat="1" x14ac:dyDescent="0.55000000000000004">
      <c r="A29" s="66" t="s">
        <v>76</v>
      </c>
      <c r="B29" s="67" t="s">
        <v>77</v>
      </c>
      <c r="C29" s="84"/>
      <c r="D29" s="74">
        <v>24195</v>
      </c>
      <c r="E29" s="67" t="s">
        <v>78</v>
      </c>
      <c r="F29" s="67" t="s">
        <v>79</v>
      </c>
      <c r="G29" s="75" t="s">
        <v>1287</v>
      </c>
      <c r="H29" s="76">
        <v>536.13</v>
      </c>
      <c r="I29" s="76"/>
      <c r="J29" s="77">
        <v>80.42</v>
      </c>
      <c r="K29" s="77"/>
      <c r="L29" s="77"/>
      <c r="M29" s="77">
        <v>455.71</v>
      </c>
      <c r="N29" s="17"/>
    </row>
    <row r="30" spans="1:14" x14ac:dyDescent="0.55000000000000004">
      <c r="A30" s="3" t="s">
        <v>80</v>
      </c>
      <c r="B30" s="5" t="s">
        <v>81</v>
      </c>
      <c r="C30" s="83">
        <v>159</v>
      </c>
      <c r="D30" s="25">
        <v>24195</v>
      </c>
      <c r="E30" s="40" t="s">
        <v>82</v>
      </c>
      <c r="F30" s="40" t="s">
        <v>83</v>
      </c>
      <c r="G30" s="44" t="s">
        <v>1311</v>
      </c>
      <c r="H30" s="32">
        <v>4749.8500000000004</v>
      </c>
      <c r="I30" s="59"/>
      <c r="J30" s="28">
        <v>712.5</v>
      </c>
      <c r="K30" s="46"/>
      <c r="L30" s="46"/>
      <c r="M30" s="46">
        <v>4037.35</v>
      </c>
      <c r="N30" s="13"/>
    </row>
    <row r="31" spans="1:14" x14ac:dyDescent="0.55000000000000004">
      <c r="A31" s="3" t="s">
        <v>84</v>
      </c>
      <c r="B31" s="5" t="s">
        <v>85</v>
      </c>
      <c r="C31" s="83">
        <v>160</v>
      </c>
      <c r="D31" s="25">
        <v>24195</v>
      </c>
      <c r="E31" s="40" t="s">
        <v>86</v>
      </c>
      <c r="F31" s="40" t="s">
        <v>87</v>
      </c>
      <c r="G31" s="44" t="s">
        <v>1312</v>
      </c>
      <c r="H31" s="32">
        <v>493.68</v>
      </c>
      <c r="I31" s="59"/>
      <c r="J31" s="28">
        <v>74.05</v>
      </c>
      <c r="K31" s="46"/>
      <c r="L31" s="46"/>
      <c r="M31" s="46">
        <v>419.63</v>
      </c>
      <c r="N31" s="13"/>
    </row>
    <row r="32" spans="1:14" x14ac:dyDescent="0.55000000000000004">
      <c r="A32" s="3" t="s">
        <v>88</v>
      </c>
      <c r="B32" s="5" t="s">
        <v>89</v>
      </c>
      <c r="C32" s="83">
        <v>161</v>
      </c>
      <c r="D32" s="25">
        <v>24195</v>
      </c>
      <c r="E32" s="40" t="s">
        <v>90</v>
      </c>
      <c r="F32" s="40" t="s">
        <v>87</v>
      </c>
      <c r="G32" s="44" t="s">
        <v>1313</v>
      </c>
      <c r="H32" s="32"/>
      <c r="I32" s="59"/>
      <c r="J32" s="28"/>
      <c r="K32" s="46"/>
      <c r="L32" s="46"/>
      <c r="M32" s="46"/>
      <c r="N32" s="13"/>
    </row>
    <row r="33" spans="1:14" x14ac:dyDescent="0.55000000000000004">
      <c r="A33" s="3" t="s">
        <v>91</v>
      </c>
      <c r="B33" s="5" t="s">
        <v>92</v>
      </c>
      <c r="C33" s="83">
        <v>162</v>
      </c>
      <c r="D33" s="25">
        <v>24195</v>
      </c>
      <c r="E33" s="40" t="s">
        <v>93</v>
      </c>
      <c r="F33" s="40" t="s">
        <v>94</v>
      </c>
      <c r="G33" s="44" t="s">
        <v>1314</v>
      </c>
      <c r="H33" s="32">
        <v>928.37</v>
      </c>
      <c r="I33" s="59"/>
      <c r="J33" s="28">
        <v>139.26</v>
      </c>
      <c r="K33" s="46"/>
      <c r="L33" s="46"/>
      <c r="M33" s="46">
        <v>789.11</v>
      </c>
      <c r="N33" s="13"/>
    </row>
    <row r="34" spans="1:14" s="45" customFormat="1" x14ac:dyDescent="0.55000000000000004">
      <c r="A34" s="78" t="s">
        <v>95</v>
      </c>
      <c r="B34" s="79" t="s">
        <v>96</v>
      </c>
      <c r="C34" s="84">
        <v>163</v>
      </c>
      <c r="D34" s="68">
        <v>24195</v>
      </c>
      <c r="E34" s="69" t="s">
        <v>74</v>
      </c>
      <c r="F34" s="69" t="s">
        <v>97</v>
      </c>
      <c r="G34" s="44" t="s">
        <v>1315</v>
      </c>
      <c r="H34" s="70">
        <v>846.33</v>
      </c>
      <c r="I34" s="71"/>
      <c r="J34" s="72">
        <v>126.95</v>
      </c>
      <c r="K34" s="73"/>
      <c r="L34" s="73"/>
      <c r="M34" s="73">
        <v>719.38</v>
      </c>
      <c r="N34" s="50"/>
    </row>
    <row r="35" spans="1:14" x14ac:dyDescent="0.55000000000000004">
      <c r="A35" s="3" t="s">
        <v>98</v>
      </c>
      <c r="B35" s="5" t="s">
        <v>99</v>
      </c>
      <c r="C35" s="83">
        <v>164</v>
      </c>
      <c r="D35" s="25">
        <v>24195</v>
      </c>
      <c r="E35" s="40" t="s">
        <v>100</v>
      </c>
      <c r="F35" s="40" t="s">
        <v>101</v>
      </c>
      <c r="G35" s="44" t="s">
        <v>1316</v>
      </c>
      <c r="H35" s="32">
        <v>494.04</v>
      </c>
      <c r="I35" s="59"/>
      <c r="J35" s="28">
        <v>74.11</v>
      </c>
      <c r="K35" s="46"/>
      <c r="L35" s="46"/>
      <c r="M35" s="46">
        <v>419.93</v>
      </c>
      <c r="N35" s="13"/>
    </row>
    <row r="36" spans="1:14" x14ac:dyDescent="0.55000000000000004">
      <c r="A36" s="3" t="s">
        <v>102</v>
      </c>
      <c r="B36" s="5" t="s">
        <v>103</v>
      </c>
      <c r="C36" s="83">
        <v>165</v>
      </c>
      <c r="D36" s="25">
        <v>24195</v>
      </c>
      <c r="E36" s="40" t="s">
        <v>104</v>
      </c>
      <c r="F36" s="40" t="s">
        <v>105</v>
      </c>
      <c r="G36" s="44" t="s">
        <v>1317</v>
      </c>
      <c r="H36" s="32">
        <v>302.52999999999997</v>
      </c>
      <c r="I36" s="59"/>
      <c r="J36" s="28">
        <v>45.38</v>
      </c>
      <c r="K36" s="46"/>
      <c r="L36" s="46"/>
      <c r="M36" s="46">
        <v>257.14999999999998</v>
      </c>
      <c r="N36" s="13"/>
    </row>
    <row r="37" spans="1:14" x14ac:dyDescent="0.55000000000000004">
      <c r="A37" s="3" t="s">
        <v>106</v>
      </c>
      <c r="B37" s="5" t="s">
        <v>107</v>
      </c>
      <c r="C37" s="83">
        <v>166</v>
      </c>
      <c r="D37" s="25">
        <v>24195</v>
      </c>
      <c r="E37" s="40" t="s">
        <v>108</v>
      </c>
      <c r="F37" s="40" t="s">
        <v>109</v>
      </c>
      <c r="G37" s="44" t="s">
        <v>1318</v>
      </c>
      <c r="H37" s="32">
        <v>155.16</v>
      </c>
      <c r="I37" s="59"/>
      <c r="J37" s="28">
        <v>23.27</v>
      </c>
      <c r="K37" s="46"/>
      <c r="L37" s="46"/>
      <c r="M37" s="46">
        <v>131.88999999999999</v>
      </c>
      <c r="N37" s="13"/>
    </row>
    <row r="38" spans="1:14" x14ac:dyDescent="0.55000000000000004">
      <c r="A38" s="3" t="s">
        <v>110</v>
      </c>
      <c r="B38" s="5" t="s">
        <v>111</v>
      </c>
      <c r="C38" s="83">
        <v>167</v>
      </c>
      <c r="D38" s="25">
        <v>24195</v>
      </c>
      <c r="E38" s="40" t="s">
        <v>112</v>
      </c>
      <c r="F38" s="40" t="s">
        <v>113</v>
      </c>
      <c r="G38" s="44" t="s">
        <v>1319</v>
      </c>
      <c r="H38" s="32">
        <v>227.59</v>
      </c>
      <c r="I38" s="59"/>
      <c r="J38" s="28">
        <v>34.14</v>
      </c>
      <c r="K38" s="46"/>
      <c r="L38" s="46"/>
      <c r="M38" s="46">
        <v>193.45</v>
      </c>
      <c r="N38" s="13"/>
    </row>
    <row r="39" spans="1:14" x14ac:dyDescent="0.55000000000000004">
      <c r="A39" s="3" t="s">
        <v>114</v>
      </c>
      <c r="B39" s="5" t="s">
        <v>115</v>
      </c>
      <c r="C39" s="83">
        <v>168</v>
      </c>
      <c r="D39" s="25">
        <v>24195</v>
      </c>
      <c r="E39" s="40" t="s">
        <v>116</v>
      </c>
      <c r="F39" s="40" t="s">
        <v>117</v>
      </c>
      <c r="G39" s="44" t="s">
        <v>1320</v>
      </c>
      <c r="H39" s="32">
        <v>109.2</v>
      </c>
      <c r="I39" s="59"/>
      <c r="J39" s="28">
        <v>16.38</v>
      </c>
      <c r="K39" s="46"/>
      <c r="L39" s="46"/>
      <c r="M39" s="46">
        <v>92.82</v>
      </c>
      <c r="N39" s="13"/>
    </row>
    <row r="40" spans="1:14" x14ac:dyDescent="0.55000000000000004">
      <c r="A40" s="3" t="s">
        <v>118</v>
      </c>
      <c r="B40" s="5" t="s">
        <v>119</v>
      </c>
      <c r="C40" s="83">
        <v>169</v>
      </c>
      <c r="D40" s="25">
        <v>24195</v>
      </c>
      <c r="E40" s="40" t="s">
        <v>120</v>
      </c>
      <c r="F40" s="40" t="s">
        <v>113</v>
      </c>
      <c r="G40" s="44" t="s">
        <v>1321</v>
      </c>
      <c r="H40" s="32">
        <v>694.85</v>
      </c>
      <c r="I40" s="59"/>
      <c r="J40" s="28">
        <v>104.23</v>
      </c>
      <c r="K40" s="46"/>
      <c r="L40" s="46"/>
      <c r="M40" s="46">
        <v>590.62</v>
      </c>
      <c r="N40" s="13"/>
    </row>
    <row r="41" spans="1:14" x14ac:dyDescent="0.55000000000000004">
      <c r="A41" s="3" t="s">
        <v>121</v>
      </c>
      <c r="B41" s="5" t="s">
        <v>122</v>
      </c>
      <c r="C41" s="83">
        <v>170</v>
      </c>
      <c r="D41" s="25">
        <v>24195</v>
      </c>
      <c r="E41" s="40" t="s">
        <v>123</v>
      </c>
      <c r="F41" s="40" t="s">
        <v>124</v>
      </c>
      <c r="G41" s="44" t="s">
        <v>1322</v>
      </c>
      <c r="H41" s="32">
        <v>2049.81</v>
      </c>
      <c r="I41" s="59"/>
      <c r="J41" s="28">
        <v>307.45999999999998</v>
      </c>
      <c r="K41" s="46"/>
      <c r="L41" s="46"/>
      <c r="M41" s="46">
        <v>1742.35</v>
      </c>
      <c r="N41" s="13"/>
    </row>
    <row r="42" spans="1:14" x14ac:dyDescent="0.55000000000000004">
      <c r="A42" s="3" t="s">
        <v>125</v>
      </c>
      <c r="B42" s="5" t="s">
        <v>126</v>
      </c>
      <c r="C42" s="83">
        <v>171</v>
      </c>
      <c r="D42" s="25">
        <v>24195</v>
      </c>
      <c r="E42" s="40" t="s">
        <v>127</v>
      </c>
      <c r="F42" s="40" t="s">
        <v>128</v>
      </c>
      <c r="G42" s="44" t="s">
        <v>1323</v>
      </c>
      <c r="H42" s="32">
        <v>280</v>
      </c>
      <c r="I42" s="59"/>
      <c r="J42" s="28">
        <v>42</v>
      </c>
      <c r="K42" s="46"/>
      <c r="L42" s="46"/>
      <c r="M42" s="46">
        <v>238</v>
      </c>
      <c r="N42" s="13"/>
    </row>
    <row r="43" spans="1:14" x14ac:dyDescent="0.55000000000000004">
      <c r="A43" s="3" t="s">
        <v>129</v>
      </c>
      <c r="B43" s="5" t="s">
        <v>130</v>
      </c>
      <c r="C43" s="83">
        <v>172</v>
      </c>
      <c r="D43" s="25">
        <v>24195</v>
      </c>
      <c r="E43" s="40" t="s">
        <v>131</v>
      </c>
      <c r="F43" s="40" t="s">
        <v>132</v>
      </c>
      <c r="G43" s="44" t="s">
        <v>1324</v>
      </c>
      <c r="H43" s="32">
        <v>326.76</v>
      </c>
      <c r="I43" s="59"/>
      <c r="J43" s="28">
        <v>49.02</v>
      </c>
      <c r="K43" s="46"/>
      <c r="L43" s="46"/>
      <c r="M43" s="46">
        <v>277.74</v>
      </c>
      <c r="N43" s="13"/>
    </row>
    <row r="44" spans="1:14" x14ac:dyDescent="0.55000000000000004">
      <c r="A44" s="3" t="s">
        <v>133</v>
      </c>
      <c r="B44" s="5" t="s">
        <v>134</v>
      </c>
      <c r="C44" s="83">
        <v>173</v>
      </c>
      <c r="D44" s="25">
        <v>24195</v>
      </c>
      <c r="E44" s="40" t="s">
        <v>135</v>
      </c>
      <c r="F44" s="40" t="s">
        <v>136</v>
      </c>
      <c r="G44" s="44" t="s">
        <v>1325</v>
      </c>
      <c r="H44" s="32">
        <v>460.61</v>
      </c>
      <c r="I44" s="59"/>
      <c r="J44" s="28">
        <v>69.09</v>
      </c>
      <c r="K44" s="46"/>
      <c r="L44" s="46"/>
      <c r="M44" s="46">
        <v>391.52</v>
      </c>
      <c r="N44" s="13"/>
    </row>
    <row r="45" spans="1:14" x14ac:dyDescent="0.55000000000000004">
      <c r="A45" s="3" t="s">
        <v>137</v>
      </c>
      <c r="B45" s="5" t="s">
        <v>138</v>
      </c>
      <c r="C45" s="83">
        <v>174</v>
      </c>
      <c r="D45" s="25">
        <v>24195</v>
      </c>
      <c r="E45" s="40" t="s">
        <v>139</v>
      </c>
      <c r="F45" s="40" t="s">
        <v>140</v>
      </c>
      <c r="G45" s="44" t="s">
        <v>1326</v>
      </c>
      <c r="H45" s="32">
        <v>994.08</v>
      </c>
      <c r="I45" s="59"/>
      <c r="J45" s="28">
        <v>149.11000000000001</v>
      </c>
      <c r="K45" s="46"/>
      <c r="L45" s="46"/>
      <c r="M45" s="46">
        <v>844.97</v>
      </c>
      <c r="N45" s="13"/>
    </row>
    <row r="46" spans="1:14" x14ac:dyDescent="0.55000000000000004">
      <c r="A46" s="3" t="s">
        <v>141</v>
      </c>
      <c r="B46" s="5" t="s">
        <v>142</v>
      </c>
      <c r="C46" s="83">
        <v>175</v>
      </c>
      <c r="D46" s="25">
        <v>24195</v>
      </c>
      <c r="E46" s="40" t="s">
        <v>143</v>
      </c>
      <c r="F46" s="40" t="s">
        <v>144</v>
      </c>
      <c r="G46" s="44" t="s">
        <v>1327</v>
      </c>
      <c r="H46" s="32">
        <v>401.47</v>
      </c>
      <c r="I46" s="59"/>
      <c r="J46" s="28">
        <v>60.22</v>
      </c>
      <c r="K46" s="46"/>
      <c r="L46" s="46"/>
      <c r="M46" s="46">
        <v>341.25</v>
      </c>
      <c r="N46" s="13"/>
    </row>
    <row r="47" spans="1:14" x14ac:dyDescent="0.55000000000000004">
      <c r="A47" s="3" t="s">
        <v>145</v>
      </c>
      <c r="B47" s="5" t="s">
        <v>146</v>
      </c>
      <c r="C47" s="83">
        <v>176</v>
      </c>
      <c r="D47" s="25">
        <v>24195</v>
      </c>
      <c r="E47" s="40" t="s">
        <v>147</v>
      </c>
      <c r="F47" s="40" t="s">
        <v>148</v>
      </c>
      <c r="G47" s="44" t="s">
        <v>1328</v>
      </c>
      <c r="H47" s="32">
        <v>960.68</v>
      </c>
      <c r="I47" s="59"/>
      <c r="J47" s="28">
        <v>144.1</v>
      </c>
      <c r="K47" s="46"/>
      <c r="L47" s="46"/>
      <c r="M47" s="46">
        <v>816.58</v>
      </c>
      <c r="N47" s="13"/>
    </row>
    <row r="48" spans="1:14" x14ac:dyDescent="0.55000000000000004">
      <c r="A48" s="3" t="s">
        <v>149</v>
      </c>
      <c r="B48" s="5" t="s">
        <v>150</v>
      </c>
      <c r="C48" s="83">
        <v>177</v>
      </c>
      <c r="D48" s="25">
        <v>24195</v>
      </c>
      <c r="E48" s="40" t="s">
        <v>151</v>
      </c>
      <c r="F48" s="40" t="s">
        <v>152</v>
      </c>
      <c r="G48" s="44" t="s">
        <v>1329</v>
      </c>
      <c r="H48" s="32">
        <v>144.41999999999999</v>
      </c>
      <c r="I48" s="59"/>
      <c r="J48" s="28">
        <v>21.66</v>
      </c>
      <c r="K48" s="46"/>
      <c r="L48" s="46"/>
      <c r="M48" s="46">
        <v>122.76</v>
      </c>
      <c r="N48" s="13"/>
    </row>
    <row r="49" spans="1:14" x14ac:dyDescent="0.55000000000000004">
      <c r="A49" s="3" t="s">
        <v>153</v>
      </c>
      <c r="B49" s="5" t="s">
        <v>154</v>
      </c>
      <c r="C49" s="83">
        <v>178</v>
      </c>
      <c r="D49" s="25">
        <v>24195</v>
      </c>
      <c r="E49" s="40" t="s">
        <v>155</v>
      </c>
      <c r="F49" s="40" t="s">
        <v>113</v>
      </c>
      <c r="G49" s="44" t="s">
        <v>1330</v>
      </c>
      <c r="H49" s="32">
        <v>226.9</v>
      </c>
      <c r="I49" s="59"/>
      <c r="J49" s="28">
        <v>34.04</v>
      </c>
      <c r="K49" s="46"/>
      <c r="L49" s="46"/>
      <c r="M49" s="46">
        <v>192.86</v>
      </c>
      <c r="N49" s="13"/>
    </row>
    <row r="50" spans="1:14" x14ac:dyDescent="0.55000000000000004">
      <c r="A50" s="3" t="s">
        <v>156</v>
      </c>
      <c r="B50" s="5" t="s">
        <v>157</v>
      </c>
      <c r="C50" s="83">
        <v>179</v>
      </c>
      <c r="D50" s="25">
        <v>24195</v>
      </c>
      <c r="E50" s="40" t="s">
        <v>158</v>
      </c>
      <c r="F50" s="40" t="s">
        <v>87</v>
      </c>
      <c r="G50" s="44" t="s">
        <v>1331</v>
      </c>
      <c r="H50" s="32">
        <v>344.52</v>
      </c>
      <c r="I50" s="59"/>
      <c r="J50" s="28">
        <v>51.68</v>
      </c>
      <c r="K50" s="46"/>
      <c r="L50" s="46"/>
      <c r="M50" s="46">
        <v>292.83999999999997</v>
      </c>
      <c r="N50" s="13"/>
    </row>
    <row r="51" spans="1:14" x14ac:dyDescent="0.55000000000000004">
      <c r="A51" s="3" t="s">
        <v>159</v>
      </c>
      <c r="B51" s="5" t="s">
        <v>160</v>
      </c>
      <c r="C51" s="83">
        <v>180</v>
      </c>
      <c r="D51" s="25">
        <v>24195</v>
      </c>
      <c r="E51" s="40" t="s">
        <v>161</v>
      </c>
      <c r="F51" s="40" t="s">
        <v>140</v>
      </c>
      <c r="G51" s="44" t="s">
        <v>1332</v>
      </c>
      <c r="H51" s="32">
        <v>192.24</v>
      </c>
      <c r="I51" s="59"/>
      <c r="J51" s="28">
        <v>28.84</v>
      </c>
      <c r="K51" s="46"/>
      <c r="L51" s="46"/>
      <c r="M51" s="46">
        <v>163.4</v>
      </c>
      <c r="N51" s="13"/>
    </row>
    <row r="52" spans="1:14" x14ac:dyDescent="0.55000000000000004">
      <c r="A52" s="3" t="s">
        <v>162</v>
      </c>
      <c r="B52" s="5" t="s">
        <v>163</v>
      </c>
      <c r="C52" s="83">
        <v>181</v>
      </c>
      <c r="D52" s="25">
        <v>24195</v>
      </c>
      <c r="E52" s="40" t="s">
        <v>164</v>
      </c>
      <c r="F52" s="40" t="s">
        <v>152</v>
      </c>
      <c r="G52" s="44" t="s">
        <v>1333</v>
      </c>
      <c r="H52" s="32">
        <v>567.94000000000005</v>
      </c>
      <c r="I52" s="59"/>
      <c r="J52" s="28">
        <v>85.19</v>
      </c>
      <c r="K52" s="46"/>
      <c r="L52" s="46"/>
      <c r="M52" s="46">
        <v>482.75</v>
      </c>
      <c r="N52" s="13"/>
    </row>
    <row r="53" spans="1:14" x14ac:dyDescent="0.55000000000000004">
      <c r="A53" s="3" t="s">
        <v>165</v>
      </c>
      <c r="B53" s="5" t="s">
        <v>166</v>
      </c>
      <c r="C53" s="83">
        <v>182</v>
      </c>
      <c r="D53" s="25">
        <v>24195</v>
      </c>
      <c r="E53" s="40" t="s">
        <v>167</v>
      </c>
      <c r="F53" s="40" t="s">
        <v>168</v>
      </c>
      <c r="G53" s="44" t="s">
        <v>1334</v>
      </c>
      <c r="H53" s="32">
        <v>3688.49</v>
      </c>
      <c r="I53" s="59"/>
      <c r="J53" s="28">
        <v>553.28</v>
      </c>
      <c r="K53" s="46"/>
      <c r="L53" s="46"/>
      <c r="M53" s="46">
        <v>3135.21</v>
      </c>
      <c r="N53" s="13"/>
    </row>
    <row r="54" spans="1:14" x14ac:dyDescent="0.55000000000000004">
      <c r="A54" s="3" t="s">
        <v>169</v>
      </c>
      <c r="B54" s="5" t="s">
        <v>170</v>
      </c>
      <c r="C54" s="83">
        <v>183</v>
      </c>
      <c r="D54" s="25">
        <v>24195</v>
      </c>
      <c r="E54" s="40" t="s">
        <v>171</v>
      </c>
      <c r="F54" s="40" t="s">
        <v>172</v>
      </c>
      <c r="G54" s="44" t="s">
        <v>1335</v>
      </c>
      <c r="H54" s="32">
        <v>4506.12</v>
      </c>
      <c r="I54" s="59"/>
      <c r="J54" s="28">
        <v>675.92</v>
      </c>
      <c r="K54" s="46"/>
      <c r="L54" s="46"/>
      <c r="M54" s="46">
        <v>3830.2</v>
      </c>
      <c r="N54" s="13"/>
    </row>
    <row r="55" spans="1:14" s="12" customFormat="1" x14ac:dyDescent="0.55000000000000004">
      <c r="A55" s="15" t="s">
        <v>173</v>
      </c>
      <c r="B55" s="16" t="s">
        <v>174</v>
      </c>
      <c r="C55" s="83">
        <v>184</v>
      </c>
      <c r="D55" s="25">
        <v>24195</v>
      </c>
      <c r="E55" s="40" t="s">
        <v>175</v>
      </c>
      <c r="F55" s="40" t="s">
        <v>176</v>
      </c>
      <c r="G55" s="44"/>
      <c r="H55" s="32" t="s">
        <v>3</v>
      </c>
      <c r="I55" s="59"/>
      <c r="J55" s="28"/>
      <c r="K55" s="46"/>
      <c r="L55" s="46"/>
      <c r="M55" s="49">
        <v>12.24</v>
      </c>
      <c r="N55" s="17"/>
    </row>
    <row r="56" spans="1:14" x14ac:dyDescent="0.55000000000000004">
      <c r="A56" s="3" t="s">
        <v>177</v>
      </c>
      <c r="B56" s="5" t="s">
        <v>178</v>
      </c>
      <c r="C56" s="83">
        <v>185</v>
      </c>
      <c r="D56" s="25">
        <v>24195</v>
      </c>
      <c r="E56" s="40" t="s">
        <v>179</v>
      </c>
      <c r="F56" s="40" t="s">
        <v>180</v>
      </c>
      <c r="G56" s="44" t="s">
        <v>1336</v>
      </c>
      <c r="H56" s="32">
        <v>399.46</v>
      </c>
      <c r="I56" s="59"/>
      <c r="J56" s="28">
        <v>59.92</v>
      </c>
      <c r="K56" s="46"/>
      <c r="L56" s="46"/>
      <c r="M56" s="46">
        <v>339.54</v>
      </c>
      <c r="N56" s="13"/>
    </row>
    <row r="57" spans="1:14" x14ac:dyDescent="0.55000000000000004">
      <c r="A57" s="3" t="s">
        <v>181</v>
      </c>
      <c r="B57" s="5" t="s">
        <v>182</v>
      </c>
      <c r="C57" s="83">
        <v>186</v>
      </c>
      <c r="D57" s="25">
        <v>24195</v>
      </c>
      <c r="E57" s="40" t="s">
        <v>183</v>
      </c>
      <c r="F57" s="40"/>
      <c r="G57" s="44" t="s">
        <v>1337</v>
      </c>
      <c r="H57" s="32"/>
      <c r="I57" s="59"/>
      <c r="J57" s="28"/>
      <c r="K57" s="46"/>
      <c r="L57" s="46"/>
      <c r="M57" s="46"/>
      <c r="N57" s="13"/>
    </row>
    <row r="58" spans="1:14" x14ac:dyDescent="0.55000000000000004">
      <c r="A58" s="3" t="s">
        <v>184</v>
      </c>
      <c r="B58" s="5" t="s">
        <v>185</v>
      </c>
      <c r="C58" s="83">
        <v>187</v>
      </c>
      <c r="D58" s="25">
        <v>24195</v>
      </c>
      <c r="E58" s="40" t="s">
        <v>186</v>
      </c>
      <c r="F58" s="40" t="s">
        <v>187</v>
      </c>
      <c r="G58" s="44" t="s">
        <v>1338</v>
      </c>
      <c r="H58" s="32">
        <v>186.48</v>
      </c>
      <c r="I58" s="59"/>
      <c r="J58" s="28">
        <v>27.98</v>
      </c>
      <c r="K58" s="46"/>
      <c r="L58" s="46"/>
      <c r="M58" s="46">
        <v>158.5</v>
      </c>
      <c r="N58" s="13"/>
    </row>
    <row r="59" spans="1:14" x14ac:dyDescent="0.55000000000000004">
      <c r="A59" s="3" t="s">
        <v>188</v>
      </c>
      <c r="B59" s="5" t="s">
        <v>189</v>
      </c>
      <c r="C59" s="83">
        <v>188</v>
      </c>
      <c r="D59" s="25">
        <v>24195</v>
      </c>
      <c r="E59" s="40" t="s">
        <v>190</v>
      </c>
      <c r="F59" s="40" t="s">
        <v>191</v>
      </c>
      <c r="G59" s="44" t="s">
        <v>1339</v>
      </c>
      <c r="H59" s="32">
        <v>23.64</v>
      </c>
      <c r="I59" s="59"/>
      <c r="J59" s="28">
        <v>3.55</v>
      </c>
      <c r="K59" s="46"/>
      <c r="L59" s="46"/>
      <c r="M59" s="46">
        <v>20.09</v>
      </c>
      <c r="N59" s="13"/>
    </row>
    <row r="60" spans="1:14" x14ac:dyDescent="0.55000000000000004">
      <c r="A60" s="3" t="s">
        <v>192</v>
      </c>
      <c r="B60" s="5" t="s">
        <v>193</v>
      </c>
      <c r="C60" s="83">
        <v>189</v>
      </c>
      <c r="D60" s="25">
        <v>24195</v>
      </c>
      <c r="E60" s="40" t="s">
        <v>194</v>
      </c>
      <c r="F60" s="40" t="s">
        <v>195</v>
      </c>
      <c r="G60" s="44" t="s">
        <v>1340</v>
      </c>
      <c r="H60" s="32">
        <v>728.64</v>
      </c>
      <c r="I60" s="59"/>
      <c r="J60" s="28">
        <v>109.3</v>
      </c>
      <c r="K60" s="46"/>
      <c r="L60" s="46"/>
      <c r="M60" s="46">
        <v>619.34</v>
      </c>
      <c r="N60" s="13"/>
    </row>
    <row r="61" spans="1:14" x14ac:dyDescent="0.55000000000000004">
      <c r="A61" s="3" t="s">
        <v>196</v>
      </c>
      <c r="B61" s="5" t="s">
        <v>197</v>
      </c>
      <c r="C61" s="83">
        <v>190</v>
      </c>
      <c r="D61" s="25">
        <v>24195</v>
      </c>
      <c r="E61" s="40" t="s">
        <v>198</v>
      </c>
      <c r="F61" s="40" t="s">
        <v>199</v>
      </c>
      <c r="G61" s="44" t="s">
        <v>1341</v>
      </c>
      <c r="H61" s="32">
        <v>250.38</v>
      </c>
      <c r="I61" s="59"/>
      <c r="J61" s="28">
        <v>37.56</v>
      </c>
      <c r="K61" s="46"/>
      <c r="L61" s="46"/>
      <c r="M61" s="46">
        <v>212.82</v>
      </c>
      <c r="N61" s="13"/>
    </row>
    <row r="62" spans="1:14" x14ac:dyDescent="0.55000000000000004">
      <c r="A62" s="3" t="s">
        <v>200</v>
      </c>
      <c r="B62" s="5" t="s">
        <v>201</v>
      </c>
      <c r="C62" s="83">
        <v>191</v>
      </c>
      <c r="D62" s="25">
        <v>24195</v>
      </c>
      <c r="E62" s="40" t="s">
        <v>202</v>
      </c>
      <c r="F62" s="40" t="s">
        <v>203</v>
      </c>
      <c r="G62" s="44" t="s">
        <v>1342</v>
      </c>
      <c r="H62" s="32">
        <v>153.9</v>
      </c>
      <c r="I62" s="59"/>
      <c r="J62" s="28">
        <v>23.09</v>
      </c>
      <c r="K62" s="46"/>
      <c r="L62" s="46"/>
      <c r="M62" s="46">
        <v>130.81</v>
      </c>
      <c r="N62" s="13"/>
    </row>
    <row r="63" spans="1:14" x14ac:dyDescent="0.55000000000000004">
      <c r="A63" s="3" t="s">
        <v>204</v>
      </c>
      <c r="B63" s="5" t="s">
        <v>205</v>
      </c>
      <c r="C63" s="83">
        <v>192</v>
      </c>
      <c r="D63" s="25">
        <v>24195</v>
      </c>
      <c r="E63" s="40" t="s">
        <v>206</v>
      </c>
      <c r="F63" s="40" t="s">
        <v>203</v>
      </c>
      <c r="G63" s="44" t="s">
        <v>1343</v>
      </c>
      <c r="H63" s="32">
        <v>224.64</v>
      </c>
      <c r="I63" s="59"/>
      <c r="J63" s="28">
        <v>33.700000000000003</v>
      </c>
      <c r="K63" s="46"/>
      <c r="L63" s="46"/>
      <c r="M63" s="46">
        <v>190.94</v>
      </c>
      <c r="N63" s="13"/>
    </row>
    <row r="64" spans="1:14" x14ac:dyDescent="0.55000000000000004">
      <c r="A64" s="3" t="s">
        <v>207</v>
      </c>
      <c r="B64" s="5" t="s">
        <v>208</v>
      </c>
      <c r="C64" s="83">
        <v>193</v>
      </c>
      <c r="D64" s="25">
        <v>24195</v>
      </c>
      <c r="E64" s="40" t="s">
        <v>209</v>
      </c>
      <c r="F64" s="40" t="s">
        <v>210</v>
      </c>
      <c r="G64" s="44" t="s">
        <v>1344</v>
      </c>
      <c r="H64" s="32">
        <v>329.47</v>
      </c>
      <c r="I64" s="59"/>
      <c r="J64" s="28">
        <v>49.42</v>
      </c>
      <c r="K64" s="46"/>
      <c r="L64" s="46"/>
      <c r="M64" s="46">
        <v>280.05</v>
      </c>
      <c r="N64" s="13"/>
    </row>
    <row r="65" spans="1:14" x14ac:dyDescent="0.55000000000000004">
      <c r="A65" s="3" t="s">
        <v>211</v>
      </c>
      <c r="B65" s="5" t="s">
        <v>212</v>
      </c>
      <c r="C65" s="83">
        <v>194</v>
      </c>
      <c r="D65" s="25">
        <v>24195</v>
      </c>
      <c r="E65" s="40" t="s">
        <v>213</v>
      </c>
      <c r="F65" s="40" t="s">
        <v>214</v>
      </c>
      <c r="G65" s="44" t="s">
        <v>1345</v>
      </c>
      <c r="H65" s="32">
        <v>227.49</v>
      </c>
      <c r="I65" s="59"/>
      <c r="J65" s="28">
        <v>34.119999999999997</v>
      </c>
      <c r="K65" s="46"/>
      <c r="L65" s="46"/>
      <c r="M65" s="46">
        <v>193.37</v>
      </c>
      <c r="N65" s="13"/>
    </row>
    <row r="66" spans="1:14" x14ac:dyDescent="0.55000000000000004">
      <c r="A66" s="3" t="s">
        <v>215</v>
      </c>
      <c r="B66" s="5" t="s">
        <v>216</v>
      </c>
      <c r="C66" s="83">
        <v>195</v>
      </c>
      <c r="D66" s="25">
        <v>24195</v>
      </c>
      <c r="E66" s="40" t="s">
        <v>217</v>
      </c>
      <c r="F66" s="40" t="s">
        <v>218</v>
      </c>
      <c r="G66" s="44" t="s">
        <v>1346</v>
      </c>
      <c r="H66" s="32">
        <v>1222.04</v>
      </c>
      <c r="I66" s="59"/>
      <c r="J66" s="28">
        <v>183.31</v>
      </c>
      <c r="K66" s="46"/>
      <c r="L66" s="46"/>
      <c r="M66" s="46">
        <v>1038.73</v>
      </c>
      <c r="N66" s="13"/>
    </row>
    <row r="67" spans="1:14" x14ac:dyDescent="0.55000000000000004">
      <c r="A67" s="3" t="s">
        <v>219</v>
      </c>
      <c r="B67" s="5" t="s">
        <v>220</v>
      </c>
      <c r="C67" s="83">
        <v>196</v>
      </c>
      <c r="D67" s="25">
        <v>24195</v>
      </c>
      <c r="E67" s="40" t="s">
        <v>221</v>
      </c>
      <c r="F67" s="40" t="s">
        <v>191</v>
      </c>
      <c r="G67" s="44" t="s">
        <v>1347</v>
      </c>
      <c r="H67" s="32">
        <v>369.2</v>
      </c>
      <c r="I67" s="59"/>
      <c r="J67" s="28">
        <v>55.38</v>
      </c>
      <c r="K67" s="46"/>
      <c r="L67" s="46"/>
      <c r="M67" s="46">
        <v>313.82</v>
      </c>
      <c r="N67" s="13"/>
    </row>
    <row r="68" spans="1:14" x14ac:dyDescent="0.55000000000000004">
      <c r="A68" s="3" t="s">
        <v>222</v>
      </c>
      <c r="B68" s="5" t="s">
        <v>223</v>
      </c>
      <c r="C68" s="83">
        <v>197</v>
      </c>
      <c r="D68" s="25">
        <v>24195</v>
      </c>
      <c r="E68" s="40" t="s">
        <v>224</v>
      </c>
      <c r="F68" s="40" t="s">
        <v>225</v>
      </c>
      <c r="G68" s="44" t="s">
        <v>1348</v>
      </c>
      <c r="H68" s="32">
        <v>15.34</v>
      </c>
      <c r="I68" s="59"/>
      <c r="J68" s="28">
        <v>2.2999999999999998</v>
      </c>
      <c r="K68" s="46"/>
      <c r="L68" s="46"/>
      <c r="M68" s="46">
        <v>13.04</v>
      </c>
      <c r="N68" s="13"/>
    </row>
    <row r="69" spans="1:14" x14ac:dyDescent="0.55000000000000004">
      <c r="A69" s="3" t="s">
        <v>226</v>
      </c>
      <c r="B69" s="5" t="s">
        <v>227</v>
      </c>
      <c r="C69" s="83">
        <v>198</v>
      </c>
      <c r="D69" s="25">
        <v>24195</v>
      </c>
      <c r="E69" s="40" t="s">
        <v>228</v>
      </c>
      <c r="F69" s="40" t="s">
        <v>229</v>
      </c>
      <c r="G69" s="44" t="s">
        <v>1349</v>
      </c>
      <c r="H69" s="32">
        <v>797.86</v>
      </c>
      <c r="I69" s="59"/>
      <c r="J69" s="28">
        <v>119.68</v>
      </c>
      <c r="K69" s="46"/>
      <c r="L69" s="46"/>
      <c r="M69" s="46">
        <v>678.18</v>
      </c>
      <c r="N69" s="13"/>
    </row>
    <row r="70" spans="1:14" x14ac:dyDescent="0.55000000000000004">
      <c r="A70" s="3" t="s">
        <v>230</v>
      </c>
      <c r="B70" s="5" t="s">
        <v>231</v>
      </c>
      <c r="C70" s="83">
        <v>199</v>
      </c>
      <c r="D70" s="25">
        <v>24195</v>
      </c>
      <c r="E70" s="40" t="s">
        <v>232</v>
      </c>
      <c r="F70" s="40" t="s">
        <v>233</v>
      </c>
      <c r="G70" s="44" t="s">
        <v>1350</v>
      </c>
      <c r="H70" s="32">
        <v>241.99</v>
      </c>
      <c r="I70" s="59"/>
      <c r="J70" s="28">
        <v>36.22</v>
      </c>
      <c r="K70" s="46"/>
      <c r="L70" s="46"/>
      <c r="M70" s="46">
        <v>205.27</v>
      </c>
      <c r="N70" s="13"/>
    </row>
    <row r="71" spans="1:14" x14ac:dyDescent="0.55000000000000004">
      <c r="A71" s="3" t="s">
        <v>234</v>
      </c>
      <c r="B71" s="5" t="s">
        <v>235</v>
      </c>
      <c r="C71" s="83">
        <v>200</v>
      </c>
      <c r="D71" s="25">
        <v>24195</v>
      </c>
      <c r="E71" s="40" t="s">
        <v>236</v>
      </c>
      <c r="F71" s="40" t="s">
        <v>237</v>
      </c>
      <c r="G71" s="44" t="s">
        <v>1351</v>
      </c>
      <c r="H71" s="32">
        <v>485.1</v>
      </c>
      <c r="I71" s="59"/>
      <c r="J71" s="28">
        <v>72.77</v>
      </c>
      <c r="K71" s="46"/>
      <c r="L71" s="46"/>
      <c r="M71" s="46">
        <v>412.33</v>
      </c>
      <c r="N71" s="13"/>
    </row>
    <row r="72" spans="1:14" x14ac:dyDescent="0.55000000000000004">
      <c r="A72" s="3" t="s">
        <v>238</v>
      </c>
      <c r="B72" s="5" t="s">
        <v>239</v>
      </c>
      <c r="C72" s="83">
        <v>201</v>
      </c>
      <c r="D72" s="25">
        <v>24195</v>
      </c>
      <c r="E72" s="40" t="s">
        <v>240</v>
      </c>
      <c r="F72" s="40" t="s">
        <v>241</v>
      </c>
      <c r="G72" s="44" t="s">
        <v>1352</v>
      </c>
      <c r="H72" s="32">
        <v>182.58</v>
      </c>
      <c r="I72" s="59"/>
      <c r="J72" s="28">
        <v>27.39</v>
      </c>
      <c r="K72" s="46"/>
      <c r="L72" s="46"/>
      <c r="M72" s="46">
        <v>155.19</v>
      </c>
      <c r="N72" s="13"/>
    </row>
    <row r="73" spans="1:14" x14ac:dyDescent="0.55000000000000004">
      <c r="A73" s="3" t="s">
        <v>242</v>
      </c>
      <c r="B73" s="5" t="s">
        <v>243</v>
      </c>
      <c r="C73" s="83">
        <v>202</v>
      </c>
      <c r="D73" s="25">
        <v>24195</v>
      </c>
      <c r="E73" s="40" t="s">
        <v>244</v>
      </c>
      <c r="F73" s="40" t="s">
        <v>229</v>
      </c>
      <c r="G73" s="44" t="s">
        <v>1353</v>
      </c>
      <c r="H73" s="32">
        <v>1156.32</v>
      </c>
      <c r="I73" s="59"/>
      <c r="J73" s="28">
        <v>173.45</v>
      </c>
      <c r="K73" s="46"/>
      <c r="L73" s="46"/>
      <c r="M73" s="46">
        <v>982.87</v>
      </c>
      <c r="N73" s="13"/>
    </row>
    <row r="74" spans="1:14" x14ac:dyDescent="0.55000000000000004">
      <c r="A74" s="3" t="s">
        <v>245</v>
      </c>
      <c r="B74" s="5" t="s">
        <v>246</v>
      </c>
      <c r="C74" s="83">
        <v>203</v>
      </c>
      <c r="D74" s="25">
        <v>24195</v>
      </c>
      <c r="E74" s="40" t="s">
        <v>247</v>
      </c>
      <c r="F74" s="40" t="s">
        <v>248</v>
      </c>
      <c r="G74" s="44" t="s">
        <v>1354</v>
      </c>
      <c r="H74" s="32">
        <v>324.08999999999997</v>
      </c>
      <c r="I74" s="59"/>
      <c r="J74" s="28">
        <v>48.61</v>
      </c>
      <c r="K74" s="46"/>
      <c r="L74" s="46"/>
      <c r="M74" s="46">
        <v>275.48</v>
      </c>
      <c r="N74" s="13"/>
    </row>
    <row r="75" spans="1:14" x14ac:dyDescent="0.55000000000000004">
      <c r="A75" s="3" t="s">
        <v>249</v>
      </c>
      <c r="B75" s="5" t="s">
        <v>250</v>
      </c>
      <c r="C75" s="83">
        <v>204</v>
      </c>
      <c r="D75" s="25">
        <v>24195</v>
      </c>
      <c r="E75" s="40" t="s">
        <v>251</v>
      </c>
      <c r="F75" s="40" t="s">
        <v>2</v>
      </c>
      <c r="G75" s="44" t="s">
        <v>1355</v>
      </c>
      <c r="H75" s="32">
        <v>66.87</v>
      </c>
      <c r="I75" s="59"/>
      <c r="J75" s="28">
        <v>10.029999999999999</v>
      </c>
      <c r="K75" s="46"/>
      <c r="L75" s="46"/>
      <c r="M75" s="46">
        <v>56.84</v>
      </c>
      <c r="N75" s="13"/>
    </row>
    <row r="76" spans="1:14" x14ac:dyDescent="0.55000000000000004">
      <c r="A76" s="3" t="s">
        <v>252</v>
      </c>
      <c r="B76" s="5" t="s">
        <v>253</v>
      </c>
      <c r="C76" s="83">
        <v>205</v>
      </c>
      <c r="D76" s="25">
        <v>24195</v>
      </c>
      <c r="E76" s="40" t="s">
        <v>254</v>
      </c>
      <c r="F76" s="40" t="s">
        <v>255</v>
      </c>
      <c r="G76" s="44" t="s">
        <v>1356</v>
      </c>
      <c r="H76" s="32">
        <v>183.38</v>
      </c>
      <c r="I76" s="59"/>
      <c r="J76" s="28">
        <v>27.51</v>
      </c>
      <c r="K76" s="46"/>
      <c r="L76" s="46"/>
      <c r="M76" s="46">
        <v>155.87</v>
      </c>
      <c r="N76" s="13"/>
    </row>
    <row r="77" spans="1:14" x14ac:dyDescent="0.55000000000000004">
      <c r="A77" s="3" t="s">
        <v>256</v>
      </c>
      <c r="B77" s="5" t="s">
        <v>257</v>
      </c>
      <c r="C77" s="83">
        <v>206</v>
      </c>
      <c r="D77" s="25">
        <v>24195</v>
      </c>
      <c r="E77" s="40" t="s">
        <v>258</v>
      </c>
      <c r="F77" s="40" t="s">
        <v>255</v>
      </c>
      <c r="G77" s="44" t="s">
        <v>1357</v>
      </c>
      <c r="H77" s="32">
        <v>117</v>
      </c>
      <c r="I77" s="59"/>
      <c r="J77" s="28">
        <v>17.55</v>
      </c>
      <c r="K77" s="46"/>
      <c r="L77" s="46"/>
      <c r="M77" s="46">
        <v>99.45</v>
      </c>
      <c r="N77" s="13"/>
    </row>
    <row r="78" spans="1:14" x14ac:dyDescent="0.55000000000000004">
      <c r="A78" s="3" t="s">
        <v>259</v>
      </c>
      <c r="B78" s="5" t="s">
        <v>260</v>
      </c>
      <c r="C78" s="83">
        <v>207</v>
      </c>
      <c r="D78" s="25">
        <v>24195</v>
      </c>
      <c r="E78" s="40" t="s">
        <v>261</v>
      </c>
      <c r="F78" s="40" t="s">
        <v>262</v>
      </c>
      <c r="G78" s="44" t="s">
        <v>1358</v>
      </c>
      <c r="H78" s="32">
        <v>485.76</v>
      </c>
      <c r="I78" s="59"/>
      <c r="J78" s="28">
        <v>72.86</v>
      </c>
      <c r="K78" s="46"/>
      <c r="L78" s="46"/>
      <c r="M78" s="46">
        <v>412.9</v>
      </c>
      <c r="N78" s="13"/>
    </row>
    <row r="79" spans="1:14" x14ac:dyDescent="0.55000000000000004">
      <c r="A79" s="3" t="s">
        <v>263</v>
      </c>
      <c r="B79" s="5" t="s">
        <v>264</v>
      </c>
      <c r="C79" s="83">
        <v>208</v>
      </c>
      <c r="D79" s="25">
        <v>24195</v>
      </c>
      <c r="E79" s="40" t="s">
        <v>265</v>
      </c>
      <c r="F79" s="40" t="s">
        <v>266</v>
      </c>
      <c r="G79" s="44" t="s">
        <v>1359</v>
      </c>
      <c r="H79" s="32">
        <v>76.05</v>
      </c>
      <c r="I79" s="59"/>
      <c r="J79" s="28">
        <v>11.41</v>
      </c>
      <c r="K79" s="46"/>
      <c r="L79" s="46"/>
      <c r="M79" s="46">
        <v>64.64</v>
      </c>
      <c r="N79" s="13"/>
    </row>
    <row r="80" spans="1:14" x14ac:dyDescent="0.55000000000000004">
      <c r="A80" s="3" t="s">
        <v>267</v>
      </c>
      <c r="B80" s="5" t="s">
        <v>268</v>
      </c>
      <c r="C80" s="83">
        <v>209</v>
      </c>
      <c r="D80" s="25">
        <v>24195</v>
      </c>
      <c r="E80" s="40" t="s">
        <v>269</v>
      </c>
      <c r="F80" s="40" t="s">
        <v>270</v>
      </c>
      <c r="G80" s="44" t="s">
        <v>1360</v>
      </c>
      <c r="H80" s="32">
        <v>214.38</v>
      </c>
      <c r="I80" s="59"/>
      <c r="J80" s="28">
        <v>32.159999999999997</v>
      </c>
      <c r="K80" s="46"/>
      <c r="L80" s="46"/>
      <c r="M80" s="46">
        <v>182.22</v>
      </c>
      <c r="N80" s="13"/>
    </row>
    <row r="81" spans="1:14" x14ac:dyDescent="0.55000000000000004">
      <c r="A81" s="3" t="s">
        <v>271</v>
      </c>
      <c r="B81" s="5" t="s">
        <v>272</v>
      </c>
      <c r="C81" s="83">
        <v>210</v>
      </c>
      <c r="D81" s="25">
        <v>24195</v>
      </c>
      <c r="E81" s="40" t="s">
        <v>273</v>
      </c>
      <c r="F81" s="40" t="s">
        <v>274</v>
      </c>
      <c r="G81" s="44" t="s">
        <v>1361</v>
      </c>
      <c r="H81" s="32">
        <v>597.61</v>
      </c>
      <c r="I81" s="59"/>
      <c r="J81" s="28">
        <v>89.64</v>
      </c>
      <c r="K81" s="46"/>
      <c r="L81" s="46"/>
      <c r="M81" s="46">
        <v>507.97</v>
      </c>
      <c r="N81" s="13"/>
    </row>
    <row r="82" spans="1:14" x14ac:dyDescent="0.55000000000000004">
      <c r="A82" s="3" t="s">
        <v>275</v>
      </c>
      <c r="B82" s="5" t="s">
        <v>276</v>
      </c>
      <c r="C82" s="83">
        <v>211</v>
      </c>
      <c r="D82" s="25">
        <v>24195</v>
      </c>
      <c r="E82" s="40" t="s">
        <v>277</v>
      </c>
      <c r="F82" s="40" t="s">
        <v>278</v>
      </c>
      <c r="G82" s="44" t="s">
        <v>1369</v>
      </c>
      <c r="H82" s="32">
        <v>180.68</v>
      </c>
      <c r="I82" s="59"/>
      <c r="J82" s="28">
        <v>27.1</v>
      </c>
      <c r="K82" s="46"/>
      <c r="L82" s="46"/>
      <c r="M82" s="46">
        <v>153.58000000000001</v>
      </c>
      <c r="N82" s="13"/>
    </row>
    <row r="83" spans="1:14" x14ac:dyDescent="0.55000000000000004">
      <c r="A83" s="3" t="s">
        <v>279</v>
      </c>
      <c r="B83" s="5" t="s">
        <v>280</v>
      </c>
      <c r="C83" s="83">
        <v>212</v>
      </c>
      <c r="D83" s="25">
        <v>24195</v>
      </c>
      <c r="E83" s="40" t="s">
        <v>281</v>
      </c>
      <c r="F83" s="40" t="s">
        <v>282</v>
      </c>
      <c r="G83" s="44" t="s">
        <v>1370</v>
      </c>
      <c r="H83" s="32">
        <v>198.94</v>
      </c>
      <c r="I83" s="59"/>
      <c r="J83" s="28">
        <v>29.84</v>
      </c>
      <c r="K83" s="46"/>
      <c r="L83" s="46"/>
      <c r="M83" s="46">
        <v>169.1</v>
      </c>
      <c r="N83" s="13"/>
    </row>
    <row r="84" spans="1:14" x14ac:dyDescent="0.55000000000000004">
      <c r="A84" s="3" t="s">
        <v>283</v>
      </c>
      <c r="B84" s="5" t="s">
        <v>284</v>
      </c>
      <c r="C84" s="83">
        <v>213</v>
      </c>
      <c r="D84" s="25">
        <v>24195</v>
      </c>
      <c r="E84" s="40" t="s">
        <v>285</v>
      </c>
      <c r="F84" s="40" t="s">
        <v>286</v>
      </c>
      <c r="G84" s="44" t="s">
        <v>1371</v>
      </c>
      <c r="H84" s="32">
        <v>489.21</v>
      </c>
      <c r="I84" s="59"/>
      <c r="J84" s="28">
        <v>73.38</v>
      </c>
      <c r="K84" s="46"/>
      <c r="L84" s="46"/>
      <c r="M84" s="46">
        <v>415.83</v>
      </c>
      <c r="N84" s="13"/>
    </row>
    <row r="85" spans="1:14" x14ac:dyDescent="0.55000000000000004">
      <c r="A85" s="3" t="s">
        <v>287</v>
      </c>
      <c r="B85" s="5" t="s">
        <v>288</v>
      </c>
      <c r="C85" s="83">
        <v>214</v>
      </c>
      <c r="D85" s="25">
        <v>24195</v>
      </c>
      <c r="E85" s="40" t="s">
        <v>289</v>
      </c>
      <c r="F85" s="40" t="s">
        <v>290</v>
      </c>
      <c r="G85" s="44" t="s">
        <v>1372</v>
      </c>
      <c r="H85" s="32">
        <v>336.96</v>
      </c>
      <c r="I85" s="59"/>
      <c r="J85" s="28">
        <v>50.54</v>
      </c>
      <c r="K85" s="46"/>
      <c r="L85" s="46"/>
      <c r="M85" s="46">
        <v>286.42</v>
      </c>
      <c r="N85" s="13"/>
    </row>
    <row r="86" spans="1:14" x14ac:dyDescent="0.55000000000000004">
      <c r="A86" s="3" t="s">
        <v>291</v>
      </c>
      <c r="B86" s="5" t="s">
        <v>292</v>
      </c>
      <c r="C86" s="83">
        <v>215</v>
      </c>
      <c r="D86" s="25">
        <v>24195</v>
      </c>
      <c r="E86" s="40" t="s">
        <v>293</v>
      </c>
      <c r="F86" s="40" t="s">
        <v>75</v>
      </c>
      <c r="G86" s="44" t="s">
        <v>1373</v>
      </c>
      <c r="H86" s="32">
        <v>494.1</v>
      </c>
      <c r="I86" s="59"/>
      <c r="J86" s="28">
        <v>74.12</v>
      </c>
      <c r="K86" s="46"/>
      <c r="L86" s="46"/>
      <c r="M86" s="46">
        <v>419.98</v>
      </c>
      <c r="N86" s="13"/>
    </row>
    <row r="87" spans="1:14" x14ac:dyDescent="0.55000000000000004">
      <c r="A87" s="3" t="s">
        <v>295</v>
      </c>
      <c r="B87" s="5" t="s">
        <v>296</v>
      </c>
      <c r="C87" s="83">
        <v>216</v>
      </c>
      <c r="D87" s="25">
        <v>24195</v>
      </c>
      <c r="E87" s="40" t="s">
        <v>297</v>
      </c>
      <c r="F87" s="40" t="s">
        <v>298</v>
      </c>
      <c r="G87" s="44" t="s">
        <v>1374</v>
      </c>
      <c r="H87" s="32">
        <v>592</v>
      </c>
      <c r="I87" s="59"/>
      <c r="J87" s="28">
        <v>88.8</v>
      </c>
      <c r="K87" s="46"/>
      <c r="L87" s="46"/>
      <c r="M87" s="46">
        <v>503.2</v>
      </c>
      <c r="N87" s="13"/>
    </row>
    <row r="88" spans="1:14" x14ac:dyDescent="0.55000000000000004">
      <c r="A88" s="3" t="s">
        <v>299</v>
      </c>
      <c r="B88" s="5" t="s">
        <v>300</v>
      </c>
      <c r="C88" s="83">
        <v>217</v>
      </c>
      <c r="D88" s="25">
        <v>24195</v>
      </c>
      <c r="E88" s="40" t="s">
        <v>24</v>
      </c>
      <c r="F88" s="40" t="s">
        <v>301</v>
      </c>
      <c r="G88" s="44" t="s">
        <v>1375</v>
      </c>
      <c r="H88" s="32">
        <v>712.56</v>
      </c>
      <c r="I88" s="59"/>
      <c r="J88" s="28">
        <v>106.89</v>
      </c>
      <c r="K88" s="46"/>
      <c r="L88" s="46"/>
      <c r="M88" s="46">
        <v>605.66999999999996</v>
      </c>
      <c r="N88" s="13"/>
    </row>
    <row r="89" spans="1:14" x14ac:dyDescent="0.55000000000000004">
      <c r="A89" s="3" t="s">
        <v>302</v>
      </c>
      <c r="B89" s="5" t="s">
        <v>303</v>
      </c>
      <c r="C89" s="83">
        <v>218</v>
      </c>
      <c r="D89" s="25">
        <v>24195</v>
      </c>
      <c r="E89" s="40" t="s">
        <v>304</v>
      </c>
      <c r="F89" s="40" t="s">
        <v>305</v>
      </c>
      <c r="G89" s="44" t="s">
        <v>1376</v>
      </c>
      <c r="H89" s="32">
        <v>436.41</v>
      </c>
      <c r="I89" s="59"/>
      <c r="J89" s="28">
        <v>65.459999999999994</v>
      </c>
      <c r="K89" s="46"/>
      <c r="L89" s="46"/>
      <c r="M89" s="46">
        <v>370.95</v>
      </c>
      <c r="N89" s="13"/>
    </row>
    <row r="90" spans="1:14" x14ac:dyDescent="0.55000000000000004">
      <c r="A90" s="3" t="s">
        <v>306</v>
      </c>
      <c r="B90" s="5" t="s">
        <v>307</v>
      </c>
      <c r="C90" s="83">
        <v>219</v>
      </c>
      <c r="D90" s="25">
        <v>24195</v>
      </c>
      <c r="E90" s="40" t="s">
        <v>308</v>
      </c>
      <c r="F90" s="40" t="s">
        <v>309</v>
      </c>
      <c r="G90" s="44" t="s">
        <v>1377</v>
      </c>
      <c r="H90" s="32">
        <v>1350.75</v>
      </c>
      <c r="I90" s="59"/>
      <c r="J90" s="28">
        <v>202.62</v>
      </c>
      <c r="K90" s="46"/>
      <c r="L90" s="46"/>
      <c r="M90" s="46">
        <v>1148.1300000000001</v>
      </c>
      <c r="N90" s="13"/>
    </row>
    <row r="91" spans="1:14" x14ac:dyDescent="0.55000000000000004">
      <c r="A91" s="3" t="s">
        <v>310</v>
      </c>
      <c r="B91" s="5" t="s">
        <v>311</v>
      </c>
      <c r="C91" s="83">
        <v>220</v>
      </c>
      <c r="D91" s="25">
        <v>24195</v>
      </c>
      <c r="E91" s="40" t="s">
        <v>312</v>
      </c>
      <c r="F91" s="40" t="s">
        <v>313</v>
      </c>
      <c r="G91" s="44" t="s">
        <v>1378</v>
      </c>
      <c r="H91" s="32">
        <v>201.65</v>
      </c>
      <c r="I91" s="59"/>
      <c r="J91" s="28">
        <v>30.25</v>
      </c>
      <c r="K91" s="46"/>
      <c r="L91" s="46"/>
      <c r="M91" s="46">
        <v>171.4</v>
      </c>
      <c r="N91" s="26"/>
    </row>
    <row r="92" spans="1:14" x14ac:dyDescent="0.55000000000000004">
      <c r="A92" s="3" t="s">
        <v>314</v>
      </c>
      <c r="B92" s="5" t="s">
        <v>315</v>
      </c>
      <c r="C92" s="83">
        <v>221</v>
      </c>
      <c r="D92" s="25">
        <v>24195</v>
      </c>
      <c r="E92" s="40" t="s">
        <v>316</v>
      </c>
      <c r="F92" s="40" t="s">
        <v>317</v>
      </c>
      <c r="G92" s="44" t="s">
        <v>1379</v>
      </c>
      <c r="H92" s="32">
        <v>1571.97</v>
      </c>
      <c r="I92" s="59"/>
      <c r="J92" s="28">
        <v>235.8</v>
      </c>
      <c r="K92" s="46"/>
      <c r="L92" s="46"/>
      <c r="M92" s="46">
        <v>1336.17</v>
      </c>
      <c r="N92" s="13"/>
    </row>
    <row r="93" spans="1:14" x14ac:dyDescent="0.55000000000000004">
      <c r="A93" s="3" t="s">
        <v>318</v>
      </c>
      <c r="B93" s="5" t="s">
        <v>319</v>
      </c>
      <c r="C93" s="83">
        <v>222</v>
      </c>
      <c r="D93" s="25">
        <v>24195</v>
      </c>
      <c r="E93" s="40" t="s">
        <v>320</v>
      </c>
      <c r="F93" s="40" t="s">
        <v>321</v>
      </c>
      <c r="G93" s="44" t="s">
        <v>1380</v>
      </c>
      <c r="H93" s="32">
        <v>8583.5499999999993</v>
      </c>
      <c r="I93" s="59"/>
      <c r="J93" s="28">
        <v>1287.57</v>
      </c>
      <c r="K93" s="46"/>
      <c r="L93" s="46"/>
      <c r="M93" s="46">
        <v>7295.98</v>
      </c>
      <c r="N93" s="13"/>
    </row>
    <row r="94" spans="1:14" x14ac:dyDescent="0.55000000000000004">
      <c r="A94" s="3" t="s">
        <v>322</v>
      </c>
      <c r="B94" s="5" t="s">
        <v>323</v>
      </c>
      <c r="C94" s="83">
        <v>223</v>
      </c>
      <c r="D94" s="25">
        <v>24195</v>
      </c>
      <c r="E94" s="40" t="s">
        <v>324</v>
      </c>
      <c r="F94" s="40" t="s">
        <v>325</v>
      </c>
      <c r="G94" s="44" t="s">
        <v>1381</v>
      </c>
      <c r="H94" s="32">
        <v>296.88</v>
      </c>
      <c r="I94" s="59"/>
      <c r="J94" s="28">
        <v>44.53</v>
      </c>
      <c r="K94" s="46"/>
      <c r="L94" s="46"/>
      <c r="M94" s="46">
        <v>252.35</v>
      </c>
      <c r="N94" s="13"/>
    </row>
    <row r="95" spans="1:14" x14ac:dyDescent="0.55000000000000004">
      <c r="A95" s="3" t="s">
        <v>326</v>
      </c>
      <c r="B95" s="5" t="s">
        <v>327</v>
      </c>
      <c r="C95" s="83">
        <v>224</v>
      </c>
      <c r="D95" s="25">
        <v>24195</v>
      </c>
      <c r="E95" s="40" t="s">
        <v>328</v>
      </c>
      <c r="F95" s="40" t="s">
        <v>329</v>
      </c>
      <c r="G95" s="44" t="s">
        <v>1382</v>
      </c>
      <c r="H95" s="32">
        <v>1049.49</v>
      </c>
      <c r="I95" s="59"/>
      <c r="J95" s="28">
        <v>157.41999999999999</v>
      </c>
      <c r="K95" s="46"/>
      <c r="L95" s="46"/>
      <c r="M95" s="46">
        <v>892.07</v>
      </c>
      <c r="N95" s="13"/>
    </row>
    <row r="96" spans="1:14" x14ac:dyDescent="0.55000000000000004">
      <c r="A96" s="3" t="s">
        <v>330</v>
      </c>
      <c r="B96" s="5" t="s">
        <v>331</v>
      </c>
      <c r="C96" s="83">
        <v>225</v>
      </c>
      <c r="D96" s="25">
        <v>24195</v>
      </c>
      <c r="E96" s="40" t="s">
        <v>131</v>
      </c>
      <c r="F96" s="40" t="s">
        <v>332</v>
      </c>
      <c r="G96" s="44" t="s">
        <v>1383</v>
      </c>
      <c r="H96" s="32">
        <v>60.55</v>
      </c>
      <c r="I96" s="59"/>
      <c r="J96" s="28">
        <v>9.08</v>
      </c>
      <c r="K96" s="46"/>
      <c r="L96" s="46"/>
      <c r="M96" s="46">
        <v>51.47</v>
      </c>
      <c r="N96" s="13"/>
    </row>
    <row r="97" spans="1:14" x14ac:dyDescent="0.55000000000000004">
      <c r="A97" s="3" t="s">
        <v>333</v>
      </c>
      <c r="B97" s="5" t="s">
        <v>334</v>
      </c>
      <c r="C97" s="83">
        <v>226</v>
      </c>
      <c r="D97" s="25">
        <v>24195</v>
      </c>
      <c r="E97" s="40" t="s">
        <v>335</v>
      </c>
      <c r="F97" s="40" t="s">
        <v>336</v>
      </c>
      <c r="G97" s="44" t="s">
        <v>1384</v>
      </c>
      <c r="H97" s="32">
        <v>403.49</v>
      </c>
      <c r="I97" s="59"/>
      <c r="J97" s="28">
        <v>60.52</v>
      </c>
      <c r="K97" s="46"/>
      <c r="L97" s="46"/>
      <c r="M97" s="46">
        <v>342.97</v>
      </c>
      <c r="N97" s="13"/>
    </row>
    <row r="98" spans="1:14" x14ac:dyDescent="0.55000000000000004">
      <c r="A98" s="3" t="s">
        <v>337</v>
      </c>
      <c r="B98" s="5" t="s">
        <v>338</v>
      </c>
      <c r="C98" s="83">
        <v>227</v>
      </c>
      <c r="D98" s="25">
        <v>24195</v>
      </c>
      <c r="E98" s="40" t="s">
        <v>335</v>
      </c>
      <c r="F98" s="40" t="s">
        <v>6</v>
      </c>
      <c r="G98" s="44" t="s">
        <v>1385</v>
      </c>
      <c r="H98" s="32">
        <v>1165.48</v>
      </c>
      <c r="I98" s="59"/>
      <c r="J98" s="28">
        <v>174.82</v>
      </c>
      <c r="K98" s="46"/>
      <c r="L98" s="46"/>
      <c r="M98" s="46">
        <v>990.66</v>
      </c>
      <c r="N98" s="13"/>
    </row>
    <row r="99" spans="1:14" x14ac:dyDescent="0.55000000000000004">
      <c r="A99" s="3" t="s">
        <v>339</v>
      </c>
      <c r="B99" s="5" t="s">
        <v>340</v>
      </c>
      <c r="C99" s="83">
        <v>228</v>
      </c>
      <c r="D99" s="25">
        <v>24195</v>
      </c>
      <c r="E99" s="40" t="s">
        <v>341</v>
      </c>
      <c r="F99" s="40" t="s">
        <v>342</v>
      </c>
      <c r="G99" s="44" t="s">
        <v>1386</v>
      </c>
      <c r="H99" s="32">
        <v>84.96</v>
      </c>
      <c r="I99" s="59"/>
      <c r="J99" s="28">
        <v>12.74</v>
      </c>
      <c r="K99" s="46"/>
      <c r="L99" s="46"/>
      <c r="M99" s="46">
        <v>72.22</v>
      </c>
      <c r="N99" s="13"/>
    </row>
    <row r="100" spans="1:14" x14ac:dyDescent="0.55000000000000004">
      <c r="A100" s="3" t="s">
        <v>343</v>
      </c>
      <c r="B100" s="5" t="s">
        <v>344</v>
      </c>
      <c r="C100" s="83">
        <v>229</v>
      </c>
      <c r="D100" s="25">
        <v>24195</v>
      </c>
      <c r="E100" s="40" t="s">
        <v>345</v>
      </c>
      <c r="F100" s="40" t="s">
        <v>42</v>
      </c>
      <c r="G100" s="44" t="s">
        <v>1387</v>
      </c>
      <c r="H100" s="32">
        <v>143.19</v>
      </c>
      <c r="I100" s="59"/>
      <c r="J100" s="28">
        <v>21.48</v>
      </c>
      <c r="K100" s="46"/>
      <c r="L100" s="46"/>
      <c r="M100" s="46">
        <v>121.71</v>
      </c>
      <c r="N100" s="13"/>
    </row>
    <row r="101" spans="1:14" x14ac:dyDescent="0.55000000000000004">
      <c r="A101" s="3" t="s">
        <v>346</v>
      </c>
      <c r="B101" s="5" t="s">
        <v>347</v>
      </c>
      <c r="C101" s="83">
        <v>230</v>
      </c>
      <c r="D101" s="25">
        <v>24195</v>
      </c>
      <c r="E101" s="40" t="s">
        <v>348</v>
      </c>
      <c r="F101" s="40" t="s">
        <v>349</v>
      </c>
      <c r="G101" s="44" t="s">
        <v>1388</v>
      </c>
      <c r="H101" s="32">
        <v>439.02</v>
      </c>
      <c r="I101" s="59"/>
      <c r="J101" s="28">
        <v>65.849999999999994</v>
      </c>
      <c r="K101" s="46"/>
      <c r="L101" s="46"/>
      <c r="M101" s="46">
        <v>373.17</v>
      </c>
      <c r="N101" s="13"/>
    </row>
    <row r="102" spans="1:14" x14ac:dyDescent="0.55000000000000004">
      <c r="A102" s="3" t="s">
        <v>350</v>
      </c>
      <c r="B102" s="5" t="s">
        <v>351</v>
      </c>
      <c r="C102" s="83">
        <v>231</v>
      </c>
      <c r="D102" s="25">
        <v>24195</v>
      </c>
      <c r="E102" s="40" t="s">
        <v>352</v>
      </c>
      <c r="F102" s="40" t="s">
        <v>353</v>
      </c>
      <c r="G102" s="44" t="s">
        <v>1389</v>
      </c>
      <c r="H102" s="32">
        <v>122.2</v>
      </c>
      <c r="I102" s="59"/>
      <c r="J102" s="28">
        <v>18.329999999999998</v>
      </c>
      <c r="K102" s="46"/>
      <c r="L102" s="46"/>
      <c r="M102" s="46">
        <v>103.87</v>
      </c>
      <c r="N102" s="13"/>
    </row>
    <row r="103" spans="1:14" x14ac:dyDescent="0.55000000000000004">
      <c r="A103" s="7" t="s">
        <v>354</v>
      </c>
      <c r="B103" s="8" t="s">
        <v>355</v>
      </c>
      <c r="C103" s="83">
        <v>232</v>
      </c>
      <c r="D103" s="25">
        <v>24195</v>
      </c>
      <c r="E103" s="40" t="s">
        <v>356</v>
      </c>
      <c r="F103" s="40" t="s">
        <v>42</v>
      </c>
      <c r="G103" s="44" t="s">
        <v>1390</v>
      </c>
      <c r="H103" s="33">
        <v>7.16</v>
      </c>
      <c r="I103" s="46"/>
      <c r="J103" s="28">
        <v>1.07</v>
      </c>
      <c r="K103" s="46"/>
      <c r="L103" s="46"/>
      <c r="M103" s="46">
        <v>6.09</v>
      </c>
      <c r="N103" s="13"/>
    </row>
    <row r="104" spans="1:14" x14ac:dyDescent="0.55000000000000004">
      <c r="A104" s="6"/>
      <c r="B104" s="6"/>
      <c r="C104" s="85"/>
      <c r="D104" s="14"/>
      <c r="E104" s="43"/>
      <c r="F104" s="43"/>
      <c r="G104" s="44"/>
      <c r="H104" s="33"/>
      <c r="I104" s="46"/>
      <c r="J104" s="28"/>
      <c r="K104" s="46"/>
      <c r="L104" s="46"/>
      <c r="M104" s="46"/>
      <c r="N104" s="13"/>
    </row>
    <row r="105" spans="1:14" x14ac:dyDescent="0.55000000000000004">
      <c r="A105" s="3" t="s">
        <v>357</v>
      </c>
      <c r="B105" s="5" t="s">
        <v>358</v>
      </c>
      <c r="C105" s="83">
        <v>234</v>
      </c>
      <c r="D105" s="25">
        <v>24195</v>
      </c>
      <c r="E105" s="40" t="s">
        <v>359</v>
      </c>
      <c r="F105" s="40" t="s">
        <v>360</v>
      </c>
      <c r="G105" s="44" t="s">
        <v>1391</v>
      </c>
      <c r="H105" s="32">
        <v>61.53</v>
      </c>
      <c r="I105" s="59"/>
      <c r="J105" s="28">
        <v>9.23</v>
      </c>
      <c r="K105" s="46"/>
      <c r="L105" s="46"/>
      <c r="M105" s="46">
        <v>52.3</v>
      </c>
      <c r="N105" s="13"/>
    </row>
    <row r="106" spans="1:14" x14ac:dyDescent="0.55000000000000004">
      <c r="A106" s="3" t="s">
        <v>361</v>
      </c>
      <c r="B106" s="5" t="s">
        <v>362</v>
      </c>
      <c r="C106" s="83">
        <v>235</v>
      </c>
      <c r="D106" s="25">
        <v>24195</v>
      </c>
      <c r="E106" s="40" t="s">
        <v>363</v>
      </c>
      <c r="F106" s="40" t="s">
        <v>364</v>
      </c>
      <c r="G106" s="44" t="s">
        <v>1392</v>
      </c>
      <c r="H106" s="32">
        <v>73.2</v>
      </c>
      <c r="I106" s="59"/>
      <c r="J106" s="28">
        <v>10.98</v>
      </c>
      <c r="K106" s="46"/>
      <c r="L106" s="46"/>
      <c r="M106" s="46">
        <v>62.22</v>
      </c>
      <c r="N106" s="13"/>
    </row>
    <row r="107" spans="1:14" x14ac:dyDescent="0.55000000000000004">
      <c r="A107" s="3" t="s">
        <v>365</v>
      </c>
      <c r="B107" s="5" t="s">
        <v>366</v>
      </c>
      <c r="C107" s="83">
        <v>236</v>
      </c>
      <c r="D107" s="25">
        <v>24195</v>
      </c>
      <c r="E107" s="40" t="s">
        <v>367</v>
      </c>
      <c r="F107" s="40" t="s">
        <v>255</v>
      </c>
      <c r="G107" s="44" t="s">
        <v>1393</v>
      </c>
      <c r="H107" s="32">
        <v>95.36</v>
      </c>
      <c r="I107" s="59"/>
      <c r="J107" s="28">
        <v>14.3</v>
      </c>
      <c r="K107" s="46"/>
      <c r="L107" s="46"/>
      <c r="M107" s="46">
        <v>81.06</v>
      </c>
      <c r="N107" s="13"/>
    </row>
    <row r="108" spans="1:14" x14ac:dyDescent="0.55000000000000004">
      <c r="A108" s="3" t="s">
        <v>368</v>
      </c>
      <c r="B108" s="5" t="s">
        <v>369</v>
      </c>
      <c r="C108" s="83">
        <v>237</v>
      </c>
      <c r="D108" s="25">
        <v>24195</v>
      </c>
      <c r="E108" s="40" t="s">
        <v>370</v>
      </c>
      <c r="F108" s="40" t="s">
        <v>371</v>
      </c>
      <c r="G108" s="44" t="s">
        <v>1394</v>
      </c>
      <c r="H108" s="32"/>
      <c r="I108" s="59"/>
      <c r="J108" s="28"/>
      <c r="K108" s="46"/>
      <c r="L108" s="46"/>
      <c r="M108" s="46"/>
      <c r="N108" s="13"/>
    </row>
    <row r="109" spans="1:14" x14ac:dyDescent="0.55000000000000004">
      <c r="A109" s="3" t="s">
        <v>372</v>
      </c>
      <c r="B109" s="5" t="s">
        <v>373</v>
      </c>
      <c r="C109" s="83">
        <v>238</v>
      </c>
      <c r="D109" s="25">
        <v>24195</v>
      </c>
      <c r="E109" s="40" t="s">
        <v>374</v>
      </c>
      <c r="F109" s="40" t="s">
        <v>375</v>
      </c>
      <c r="G109" s="44" t="s">
        <v>1395</v>
      </c>
      <c r="H109" s="32">
        <v>167.04</v>
      </c>
      <c r="I109" s="59"/>
      <c r="J109" s="28">
        <v>25.06</v>
      </c>
      <c r="K109" s="46"/>
      <c r="L109" s="46"/>
      <c r="M109" s="46">
        <v>141.97999999999999</v>
      </c>
      <c r="N109" s="13"/>
    </row>
    <row r="110" spans="1:14" x14ac:dyDescent="0.55000000000000004">
      <c r="A110" s="3" t="s">
        <v>376</v>
      </c>
      <c r="B110" s="5" t="s">
        <v>377</v>
      </c>
      <c r="C110" s="83">
        <v>239</v>
      </c>
      <c r="D110" s="25">
        <v>24195</v>
      </c>
      <c r="E110" s="40" t="s">
        <v>378</v>
      </c>
      <c r="F110" s="40" t="s">
        <v>379</v>
      </c>
      <c r="G110" s="44" t="s">
        <v>1396</v>
      </c>
      <c r="H110" s="32">
        <v>145.9</v>
      </c>
      <c r="I110" s="59"/>
      <c r="J110" s="28">
        <v>21.89</v>
      </c>
      <c r="K110" s="46"/>
      <c r="L110" s="46"/>
      <c r="M110" s="46">
        <v>124.01</v>
      </c>
      <c r="N110" s="13"/>
    </row>
    <row r="111" spans="1:14" x14ac:dyDescent="0.55000000000000004">
      <c r="A111" s="3" t="s">
        <v>380</v>
      </c>
      <c r="B111" s="5" t="s">
        <v>381</v>
      </c>
      <c r="C111" s="83">
        <v>240</v>
      </c>
      <c r="D111" s="25">
        <v>24195</v>
      </c>
      <c r="E111" s="40" t="s">
        <v>382</v>
      </c>
      <c r="F111" s="40" t="s">
        <v>383</v>
      </c>
      <c r="G111" s="44" t="s">
        <v>1397</v>
      </c>
      <c r="H111" s="32">
        <v>9.73</v>
      </c>
      <c r="I111" s="59"/>
      <c r="J111" s="28">
        <v>1.46</v>
      </c>
      <c r="K111" s="46"/>
      <c r="L111" s="46"/>
      <c r="M111" s="46">
        <v>8.27</v>
      </c>
      <c r="N111" s="13"/>
    </row>
    <row r="112" spans="1:14" x14ac:dyDescent="0.55000000000000004">
      <c r="A112" s="3" t="s">
        <v>384</v>
      </c>
      <c r="B112" s="5" t="s">
        <v>385</v>
      </c>
      <c r="C112" s="83">
        <v>241</v>
      </c>
      <c r="D112" s="25">
        <v>24195</v>
      </c>
      <c r="E112" s="40" t="s">
        <v>386</v>
      </c>
      <c r="F112" s="40" t="s">
        <v>387</v>
      </c>
      <c r="G112" s="44" t="s">
        <v>1398</v>
      </c>
      <c r="H112" s="32">
        <v>31.63</v>
      </c>
      <c r="I112" s="59"/>
      <c r="J112" s="28">
        <v>4.74</v>
      </c>
      <c r="K112" s="46"/>
      <c r="L112" s="46"/>
      <c r="M112" s="46">
        <v>26.89</v>
      </c>
      <c r="N112" s="13"/>
    </row>
    <row r="113" spans="1:14" x14ac:dyDescent="0.55000000000000004">
      <c r="A113" s="3" t="s">
        <v>388</v>
      </c>
      <c r="B113" s="5" t="s">
        <v>389</v>
      </c>
      <c r="C113" s="83">
        <v>242</v>
      </c>
      <c r="D113" s="25">
        <v>24195</v>
      </c>
      <c r="E113" s="40" t="s">
        <v>390</v>
      </c>
      <c r="F113" s="40" t="s">
        <v>391</v>
      </c>
      <c r="G113" s="44" t="s">
        <v>1399</v>
      </c>
      <c r="H113" s="32">
        <v>26.79</v>
      </c>
      <c r="I113" s="59"/>
      <c r="J113" s="28">
        <v>4.0199999999999996</v>
      </c>
      <c r="K113" s="46"/>
      <c r="L113" s="46"/>
      <c r="M113" s="46">
        <v>22.77</v>
      </c>
      <c r="N113" s="13"/>
    </row>
    <row r="114" spans="1:14" x14ac:dyDescent="0.55000000000000004">
      <c r="A114" s="3" t="s">
        <v>392</v>
      </c>
      <c r="B114" s="5" t="s">
        <v>393</v>
      </c>
      <c r="C114" s="83">
        <v>243</v>
      </c>
      <c r="D114" s="25">
        <v>24195</v>
      </c>
      <c r="E114" s="40" t="s">
        <v>394</v>
      </c>
      <c r="F114" s="40" t="s">
        <v>395</v>
      </c>
      <c r="G114" s="44" t="s">
        <v>1401</v>
      </c>
      <c r="H114" s="32">
        <v>169.85</v>
      </c>
      <c r="I114" s="59"/>
      <c r="J114" s="28">
        <v>25.48</v>
      </c>
      <c r="K114" s="46"/>
      <c r="L114" s="46"/>
      <c r="M114" s="46">
        <v>144.37</v>
      </c>
      <c r="N114" s="13"/>
    </row>
    <row r="115" spans="1:14" x14ac:dyDescent="0.55000000000000004">
      <c r="A115" s="3" t="s">
        <v>396</v>
      </c>
      <c r="B115" s="5" t="s">
        <v>397</v>
      </c>
      <c r="C115" s="83">
        <v>244</v>
      </c>
      <c r="D115" s="25">
        <v>24195</v>
      </c>
      <c r="E115" s="40" t="s">
        <v>398</v>
      </c>
      <c r="F115" s="40" t="s">
        <v>391</v>
      </c>
      <c r="G115" s="44" t="s">
        <v>1400</v>
      </c>
      <c r="H115" s="32">
        <v>604.53</v>
      </c>
      <c r="I115" s="59"/>
      <c r="J115" s="28">
        <v>90.69</v>
      </c>
      <c r="K115" s="46"/>
      <c r="L115" s="46"/>
      <c r="M115" s="46">
        <v>513.84</v>
      </c>
      <c r="N115" s="13"/>
    </row>
    <row r="116" spans="1:14" x14ac:dyDescent="0.55000000000000004">
      <c r="A116" s="3" t="s">
        <v>399</v>
      </c>
      <c r="B116" s="5" t="s">
        <v>400</v>
      </c>
      <c r="C116" s="83">
        <v>245</v>
      </c>
      <c r="D116" s="25">
        <v>24195</v>
      </c>
      <c r="E116" s="40" t="s">
        <v>401</v>
      </c>
      <c r="F116" s="40" t="s">
        <v>402</v>
      </c>
      <c r="G116" s="44" t="s">
        <v>1402</v>
      </c>
      <c r="H116" s="32">
        <v>81.78</v>
      </c>
      <c r="I116" s="59"/>
      <c r="J116" s="28">
        <v>12.27</v>
      </c>
      <c r="K116" s="46"/>
      <c r="L116" s="46"/>
      <c r="M116" s="46">
        <v>69.510000000000005</v>
      </c>
      <c r="N116" s="13"/>
    </row>
    <row r="117" spans="1:14" x14ac:dyDescent="0.55000000000000004">
      <c r="A117" s="3" t="s">
        <v>403</v>
      </c>
      <c r="B117" s="5" t="s">
        <v>404</v>
      </c>
      <c r="C117" s="83">
        <v>246</v>
      </c>
      <c r="D117" s="25">
        <v>24195</v>
      </c>
      <c r="E117" s="40" t="s">
        <v>405</v>
      </c>
      <c r="F117" s="40" t="s">
        <v>406</v>
      </c>
      <c r="G117" s="44" t="s">
        <v>1403</v>
      </c>
      <c r="H117" s="32">
        <v>626.15</v>
      </c>
      <c r="I117" s="59"/>
      <c r="J117" s="28">
        <v>93.92</v>
      </c>
      <c r="K117" s="46"/>
      <c r="L117" s="46"/>
      <c r="M117" s="46">
        <v>532.23</v>
      </c>
      <c r="N117" s="13"/>
    </row>
    <row r="118" spans="1:14" x14ac:dyDescent="0.55000000000000004">
      <c r="A118" s="3" t="s">
        <v>407</v>
      </c>
      <c r="B118" s="5" t="s">
        <v>408</v>
      </c>
      <c r="C118" s="83">
        <v>247</v>
      </c>
      <c r="D118" s="25">
        <v>24195</v>
      </c>
      <c r="E118" s="40" t="s">
        <v>409</v>
      </c>
      <c r="F118" s="40" t="s">
        <v>410</v>
      </c>
      <c r="G118" s="44" t="s">
        <v>1404</v>
      </c>
      <c r="H118" s="32">
        <v>83.12</v>
      </c>
      <c r="I118" s="59"/>
      <c r="J118" s="28">
        <v>12.47</v>
      </c>
      <c r="K118" s="46"/>
      <c r="L118" s="46"/>
      <c r="M118" s="46">
        <v>70.650000000000006</v>
      </c>
      <c r="N118" s="13"/>
    </row>
    <row r="119" spans="1:14" x14ac:dyDescent="0.55000000000000004">
      <c r="A119" s="3" t="s">
        <v>411</v>
      </c>
      <c r="B119" s="5" t="s">
        <v>412</v>
      </c>
      <c r="C119" s="83">
        <v>248</v>
      </c>
      <c r="D119" s="25">
        <v>24195</v>
      </c>
      <c r="E119" s="40" t="s">
        <v>261</v>
      </c>
      <c r="F119" s="40" t="s">
        <v>413</v>
      </c>
      <c r="G119" s="44" t="s">
        <v>1436</v>
      </c>
      <c r="H119" s="32">
        <v>133.91999999999999</v>
      </c>
      <c r="I119" s="59"/>
      <c r="J119" s="28">
        <v>20.09</v>
      </c>
      <c r="K119" s="46"/>
      <c r="L119" s="46"/>
      <c r="M119" s="46">
        <v>113.83</v>
      </c>
      <c r="N119" s="13"/>
    </row>
    <row r="120" spans="1:14" x14ac:dyDescent="0.55000000000000004">
      <c r="A120" s="3" t="s">
        <v>414</v>
      </c>
      <c r="B120" s="5" t="s">
        <v>415</v>
      </c>
      <c r="C120" s="83">
        <v>249</v>
      </c>
      <c r="D120" s="25">
        <v>24195</v>
      </c>
      <c r="E120" s="40" t="s">
        <v>416</v>
      </c>
      <c r="F120" s="40" t="s">
        <v>417</v>
      </c>
      <c r="G120" s="44" t="s">
        <v>1437</v>
      </c>
      <c r="H120" s="32">
        <v>253.38</v>
      </c>
      <c r="I120" s="59"/>
      <c r="J120" s="28">
        <v>38.01</v>
      </c>
      <c r="K120" s="46"/>
      <c r="L120" s="46"/>
      <c r="M120" s="46">
        <v>215.37</v>
      </c>
      <c r="N120" s="13"/>
    </row>
    <row r="121" spans="1:14" x14ac:dyDescent="0.55000000000000004">
      <c r="A121" s="3" t="s">
        <v>418</v>
      </c>
      <c r="B121" s="5" t="s">
        <v>419</v>
      </c>
      <c r="C121" s="83">
        <v>250</v>
      </c>
      <c r="D121" s="25">
        <v>24195</v>
      </c>
      <c r="E121" s="40" t="s">
        <v>420</v>
      </c>
      <c r="F121" s="40" t="s">
        <v>42</v>
      </c>
      <c r="G121" s="44" t="s">
        <v>1405</v>
      </c>
      <c r="H121" s="32">
        <v>6.26</v>
      </c>
      <c r="I121" s="59"/>
      <c r="J121" s="28">
        <v>0.94</v>
      </c>
      <c r="K121" s="46"/>
      <c r="L121" s="46"/>
      <c r="M121" s="46">
        <v>5.32</v>
      </c>
      <c r="N121" s="13"/>
    </row>
    <row r="122" spans="1:14" x14ac:dyDescent="0.55000000000000004">
      <c r="A122" s="3" t="s">
        <v>421</v>
      </c>
      <c r="B122" s="5" t="s">
        <v>422</v>
      </c>
      <c r="C122" s="83">
        <v>251</v>
      </c>
      <c r="D122" s="25">
        <v>24195</v>
      </c>
      <c r="E122" s="40" t="s">
        <v>423</v>
      </c>
      <c r="F122" s="40" t="s">
        <v>140</v>
      </c>
      <c r="G122" s="44" t="s">
        <v>1406</v>
      </c>
      <c r="H122" s="32">
        <v>13.74</v>
      </c>
      <c r="I122" s="59"/>
      <c r="J122" s="28">
        <v>2.06</v>
      </c>
      <c r="K122" s="46"/>
      <c r="L122" s="46"/>
      <c r="M122" s="46">
        <v>11.68</v>
      </c>
      <c r="N122" s="13"/>
    </row>
    <row r="123" spans="1:14" x14ac:dyDescent="0.55000000000000004">
      <c r="A123" s="3" t="s">
        <v>424</v>
      </c>
      <c r="B123" s="5" t="s">
        <v>425</v>
      </c>
      <c r="C123" s="83">
        <v>252</v>
      </c>
      <c r="D123" s="25">
        <v>24195</v>
      </c>
      <c r="E123" s="40" t="s">
        <v>426</v>
      </c>
      <c r="F123" s="40" t="s">
        <v>113</v>
      </c>
      <c r="G123" s="44" t="s">
        <v>1407</v>
      </c>
      <c r="H123" s="32">
        <v>17.010000000000002</v>
      </c>
      <c r="I123" s="59"/>
      <c r="J123" s="28">
        <v>2.5499999999999998</v>
      </c>
      <c r="K123" s="46"/>
      <c r="L123" s="46"/>
      <c r="M123" s="46">
        <v>14.46</v>
      </c>
      <c r="N123" s="13"/>
    </row>
    <row r="124" spans="1:14" x14ac:dyDescent="0.55000000000000004">
      <c r="A124" s="3" t="s">
        <v>427</v>
      </c>
      <c r="B124" s="5" t="s">
        <v>428</v>
      </c>
      <c r="C124" s="83">
        <v>253</v>
      </c>
      <c r="D124" s="25">
        <v>24195</v>
      </c>
      <c r="E124" s="40" t="s">
        <v>429</v>
      </c>
      <c r="F124" s="40" t="s">
        <v>430</v>
      </c>
      <c r="G124" s="44" t="s">
        <v>1410</v>
      </c>
      <c r="H124" s="32">
        <v>6.9</v>
      </c>
      <c r="I124" s="59"/>
      <c r="J124" s="28">
        <v>1.04</v>
      </c>
      <c r="K124" s="46"/>
      <c r="L124" s="46"/>
      <c r="M124" s="46">
        <v>5.86</v>
      </c>
      <c r="N124" s="13"/>
    </row>
    <row r="125" spans="1:14" x14ac:dyDescent="0.55000000000000004">
      <c r="A125" s="3" t="s">
        <v>431</v>
      </c>
      <c r="B125" s="5" t="s">
        <v>432</v>
      </c>
      <c r="C125" s="83">
        <v>254</v>
      </c>
      <c r="D125" s="25">
        <v>24195</v>
      </c>
      <c r="E125" s="40" t="s">
        <v>433</v>
      </c>
      <c r="F125" s="40" t="s">
        <v>434</v>
      </c>
      <c r="G125" s="44" t="s">
        <v>1408</v>
      </c>
      <c r="H125" s="32">
        <v>900</v>
      </c>
      <c r="I125" s="59"/>
      <c r="J125" s="28">
        <v>135</v>
      </c>
      <c r="K125" s="46"/>
      <c r="L125" s="46"/>
      <c r="M125" s="46">
        <v>765</v>
      </c>
      <c r="N125" s="13"/>
    </row>
    <row r="126" spans="1:14" x14ac:dyDescent="0.55000000000000004">
      <c r="A126" s="3" t="s">
        <v>435</v>
      </c>
      <c r="B126" s="5" t="s">
        <v>436</v>
      </c>
      <c r="C126" s="83">
        <v>255</v>
      </c>
      <c r="D126" s="25">
        <v>24195</v>
      </c>
      <c r="E126" s="40" t="s">
        <v>221</v>
      </c>
      <c r="F126" s="40" t="s">
        <v>117</v>
      </c>
      <c r="G126" s="44" t="s">
        <v>1411</v>
      </c>
      <c r="H126" s="32">
        <v>19.5</v>
      </c>
      <c r="I126" s="59"/>
      <c r="J126" s="28">
        <v>2.93</v>
      </c>
      <c r="K126" s="46"/>
      <c r="L126" s="46"/>
      <c r="M126" s="46">
        <v>16.57</v>
      </c>
      <c r="N126" s="13"/>
    </row>
    <row r="127" spans="1:14" x14ac:dyDescent="0.55000000000000004">
      <c r="A127" s="3" t="s">
        <v>437</v>
      </c>
      <c r="B127" s="5" t="s">
        <v>438</v>
      </c>
      <c r="C127" s="83">
        <v>256</v>
      </c>
      <c r="D127" s="25">
        <v>24195</v>
      </c>
      <c r="E127" s="40" t="s">
        <v>439</v>
      </c>
      <c r="F127" s="40" t="s">
        <v>113</v>
      </c>
      <c r="G127" s="44" t="s">
        <v>1412</v>
      </c>
      <c r="H127" s="32"/>
      <c r="I127" s="59"/>
      <c r="J127" s="28"/>
      <c r="K127" s="46"/>
      <c r="L127" s="46"/>
      <c r="M127" s="46"/>
      <c r="N127" s="13"/>
    </row>
    <row r="128" spans="1:14" x14ac:dyDescent="0.55000000000000004">
      <c r="A128" s="3" t="s">
        <v>440</v>
      </c>
      <c r="B128" s="5" t="s">
        <v>441</v>
      </c>
      <c r="C128" s="83">
        <v>257</v>
      </c>
      <c r="D128" s="25">
        <v>24195</v>
      </c>
      <c r="E128" s="40" t="s">
        <v>442</v>
      </c>
      <c r="F128" s="40" t="s">
        <v>443</v>
      </c>
      <c r="G128" s="44" t="s">
        <v>1413</v>
      </c>
      <c r="H128" s="32">
        <v>21.55</v>
      </c>
      <c r="I128" s="59"/>
      <c r="J128" s="28">
        <v>3.23</v>
      </c>
      <c r="K128" s="46"/>
      <c r="L128" s="46"/>
      <c r="M128" s="46">
        <v>18.32</v>
      </c>
      <c r="N128" s="13"/>
    </row>
    <row r="129" spans="1:14" x14ac:dyDescent="0.55000000000000004">
      <c r="A129" s="3" t="s">
        <v>444</v>
      </c>
      <c r="B129" s="5" t="s">
        <v>445</v>
      </c>
      <c r="C129" s="83">
        <v>258</v>
      </c>
      <c r="D129" s="25">
        <v>24195</v>
      </c>
      <c r="E129" s="40" t="s">
        <v>446</v>
      </c>
      <c r="F129" s="40" t="s">
        <v>447</v>
      </c>
      <c r="G129" s="44" t="s">
        <v>1414</v>
      </c>
      <c r="H129" s="32">
        <v>30.22</v>
      </c>
      <c r="I129" s="59"/>
      <c r="J129" s="28">
        <v>4.53</v>
      </c>
      <c r="K129" s="46"/>
      <c r="L129" s="46"/>
      <c r="M129" s="46">
        <v>25.69</v>
      </c>
      <c r="N129" s="13"/>
    </row>
    <row r="130" spans="1:14" x14ac:dyDescent="0.55000000000000004">
      <c r="A130" s="3" t="s">
        <v>448</v>
      </c>
      <c r="B130" s="5" t="s">
        <v>449</v>
      </c>
      <c r="C130" s="83">
        <v>259</v>
      </c>
      <c r="D130" s="25">
        <v>24195</v>
      </c>
      <c r="E130" s="40" t="s">
        <v>450</v>
      </c>
      <c r="F130" s="40" t="s">
        <v>451</v>
      </c>
      <c r="G130" s="44" t="s">
        <v>1415</v>
      </c>
      <c r="H130" s="32">
        <v>18.43</v>
      </c>
      <c r="I130" s="59"/>
      <c r="J130" s="28">
        <v>2.76</v>
      </c>
      <c r="K130" s="46"/>
      <c r="L130" s="46"/>
      <c r="M130" s="46">
        <v>15.67</v>
      </c>
      <c r="N130" s="13"/>
    </row>
    <row r="131" spans="1:14" x14ac:dyDescent="0.55000000000000004">
      <c r="A131" s="3" t="s">
        <v>452</v>
      </c>
      <c r="B131" s="5" t="s">
        <v>453</v>
      </c>
      <c r="C131" s="83">
        <v>260</v>
      </c>
      <c r="D131" s="25">
        <v>24195</v>
      </c>
      <c r="E131" s="40" t="s">
        <v>454</v>
      </c>
      <c r="F131" s="40" t="s">
        <v>325</v>
      </c>
      <c r="G131" s="44" t="s">
        <v>1416</v>
      </c>
      <c r="H131" s="32">
        <v>19.57</v>
      </c>
      <c r="I131" s="59"/>
      <c r="J131" s="28">
        <v>2.93</v>
      </c>
      <c r="K131" s="46"/>
      <c r="L131" s="46"/>
      <c r="M131" s="46">
        <v>16.64</v>
      </c>
      <c r="N131" s="13"/>
    </row>
    <row r="132" spans="1:14" x14ac:dyDescent="0.55000000000000004">
      <c r="A132" s="3" t="s">
        <v>455</v>
      </c>
      <c r="B132" s="5" t="s">
        <v>456</v>
      </c>
      <c r="C132" s="83">
        <v>261</v>
      </c>
      <c r="D132" s="25">
        <v>24195</v>
      </c>
      <c r="E132" s="40" t="s">
        <v>457</v>
      </c>
      <c r="F132" s="40" t="s">
        <v>101</v>
      </c>
      <c r="G132" s="44" t="s">
        <v>1417</v>
      </c>
      <c r="H132" s="32"/>
      <c r="I132" s="59"/>
      <c r="J132" s="28"/>
      <c r="K132" s="46"/>
      <c r="L132" s="46"/>
      <c r="M132" s="46"/>
      <c r="N132" s="13"/>
    </row>
    <row r="133" spans="1:14" x14ac:dyDescent="0.55000000000000004">
      <c r="A133" s="3" t="s">
        <v>458</v>
      </c>
      <c r="B133" s="5" t="s">
        <v>459</v>
      </c>
      <c r="C133" s="83">
        <v>262</v>
      </c>
      <c r="D133" s="25">
        <v>24195</v>
      </c>
      <c r="E133" s="40" t="s">
        <v>460</v>
      </c>
      <c r="F133" s="40" t="s">
        <v>325</v>
      </c>
      <c r="G133" s="44" t="s">
        <v>1416</v>
      </c>
      <c r="H133" s="32">
        <v>23.04</v>
      </c>
      <c r="I133" s="59"/>
      <c r="J133" s="28">
        <v>3.46</v>
      </c>
      <c r="K133" s="46"/>
      <c r="L133" s="46"/>
      <c r="M133" s="46">
        <v>19.579999999999998</v>
      </c>
      <c r="N133" s="13"/>
    </row>
    <row r="134" spans="1:14" x14ac:dyDescent="0.55000000000000004">
      <c r="A134" s="3" t="s">
        <v>461</v>
      </c>
      <c r="B134" s="5" t="s">
        <v>462</v>
      </c>
      <c r="C134" s="83">
        <v>263</v>
      </c>
      <c r="D134" s="25">
        <v>24195</v>
      </c>
      <c r="E134" s="40" t="s">
        <v>401</v>
      </c>
      <c r="F134" s="40" t="s">
        <v>191</v>
      </c>
      <c r="G134" s="44" t="s">
        <v>1416</v>
      </c>
      <c r="H134" s="32">
        <v>68.88</v>
      </c>
      <c r="I134" s="59"/>
      <c r="J134" s="28">
        <v>10.34</v>
      </c>
      <c r="K134" s="46"/>
      <c r="L134" s="46"/>
      <c r="M134" s="46">
        <v>58.54</v>
      </c>
      <c r="N134" s="13"/>
    </row>
    <row r="135" spans="1:14" x14ac:dyDescent="0.55000000000000004">
      <c r="A135" s="3" t="s">
        <v>463</v>
      </c>
      <c r="B135" s="5" t="s">
        <v>464</v>
      </c>
      <c r="C135" s="83">
        <v>264</v>
      </c>
      <c r="D135" s="25">
        <v>24195</v>
      </c>
      <c r="E135" s="40" t="s">
        <v>202</v>
      </c>
      <c r="F135" s="40" t="s">
        <v>325</v>
      </c>
      <c r="G135" s="44" t="s">
        <v>1416</v>
      </c>
      <c r="H135" s="32">
        <v>57.11</v>
      </c>
      <c r="I135" s="59"/>
      <c r="J135" s="28">
        <v>8.57</v>
      </c>
      <c r="K135" s="46"/>
      <c r="L135" s="46"/>
      <c r="M135" s="46">
        <v>48.54</v>
      </c>
      <c r="N135" s="13"/>
    </row>
    <row r="136" spans="1:14" x14ac:dyDescent="0.55000000000000004">
      <c r="A136" s="3" t="s">
        <v>465</v>
      </c>
      <c r="B136" s="5" t="s">
        <v>466</v>
      </c>
      <c r="C136" s="83">
        <v>265</v>
      </c>
      <c r="D136" s="25">
        <v>24195</v>
      </c>
      <c r="E136" s="40" t="s">
        <v>467</v>
      </c>
      <c r="F136" s="40" t="s">
        <v>468</v>
      </c>
      <c r="G136" s="44" t="s">
        <v>1416</v>
      </c>
      <c r="H136" s="32">
        <v>26.43</v>
      </c>
      <c r="I136" s="59"/>
      <c r="J136" s="28">
        <v>3.96</v>
      </c>
      <c r="K136" s="46"/>
      <c r="L136" s="46"/>
      <c r="M136" s="46">
        <v>22.47</v>
      </c>
      <c r="N136" s="13"/>
    </row>
    <row r="137" spans="1:14" x14ac:dyDescent="0.55000000000000004">
      <c r="A137" s="3" t="s">
        <v>469</v>
      </c>
      <c r="B137" s="5" t="s">
        <v>470</v>
      </c>
      <c r="C137" s="83">
        <v>266</v>
      </c>
      <c r="D137" s="25">
        <v>24195</v>
      </c>
      <c r="E137" s="40" t="s">
        <v>471</v>
      </c>
      <c r="F137" s="40" t="s">
        <v>383</v>
      </c>
      <c r="G137" s="44" t="s">
        <v>1418</v>
      </c>
      <c r="H137" s="32">
        <v>22.69</v>
      </c>
      <c r="I137" s="59"/>
      <c r="J137" s="28">
        <v>3.4</v>
      </c>
      <c r="K137" s="46"/>
      <c r="L137" s="46"/>
      <c r="M137" s="46">
        <v>19.29</v>
      </c>
      <c r="N137" s="13"/>
    </row>
    <row r="138" spans="1:14" x14ac:dyDescent="0.55000000000000004">
      <c r="A138" s="3" t="s">
        <v>472</v>
      </c>
      <c r="B138" s="5" t="s">
        <v>473</v>
      </c>
      <c r="C138" s="83">
        <v>267</v>
      </c>
      <c r="D138" s="25">
        <v>24195</v>
      </c>
      <c r="E138" s="40" t="s">
        <v>474</v>
      </c>
      <c r="F138" s="40" t="s">
        <v>97</v>
      </c>
      <c r="G138" s="44" t="s">
        <v>1365</v>
      </c>
      <c r="H138" s="32">
        <v>39.130000000000003</v>
      </c>
      <c r="I138" s="59"/>
      <c r="J138" s="28">
        <v>5.87</v>
      </c>
      <c r="K138" s="46"/>
      <c r="L138" s="46"/>
      <c r="M138" s="46">
        <v>33.26</v>
      </c>
      <c r="N138" s="26"/>
    </row>
    <row r="139" spans="1:14" x14ac:dyDescent="0.55000000000000004">
      <c r="A139" s="3" t="s">
        <v>475</v>
      </c>
      <c r="B139" s="5" t="s">
        <v>476</v>
      </c>
      <c r="C139" s="83">
        <v>268</v>
      </c>
      <c r="D139" s="25">
        <v>24195</v>
      </c>
      <c r="E139" s="40" t="s">
        <v>477</v>
      </c>
      <c r="F139" s="40" t="s">
        <v>325</v>
      </c>
      <c r="G139" s="44" t="s">
        <v>1416</v>
      </c>
      <c r="H139" s="32">
        <v>35</v>
      </c>
      <c r="I139" s="59"/>
      <c r="J139" s="28">
        <v>5.25</v>
      </c>
      <c r="K139" s="46"/>
      <c r="L139" s="46"/>
      <c r="M139" s="46">
        <v>29.75</v>
      </c>
      <c r="N139" s="13"/>
    </row>
    <row r="140" spans="1:14" x14ac:dyDescent="0.55000000000000004">
      <c r="A140" s="3" t="s">
        <v>478</v>
      </c>
      <c r="B140" s="5" t="s">
        <v>479</v>
      </c>
      <c r="C140" s="83">
        <v>269</v>
      </c>
      <c r="D140" s="25">
        <v>24195</v>
      </c>
      <c r="E140" s="40" t="s">
        <v>480</v>
      </c>
      <c r="F140" s="40" t="s">
        <v>481</v>
      </c>
      <c r="G140" s="44" t="s">
        <v>1416</v>
      </c>
      <c r="H140" s="32">
        <v>36.729999999999997</v>
      </c>
      <c r="I140" s="59"/>
      <c r="J140" s="28">
        <v>5.51</v>
      </c>
      <c r="K140" s="46"/>
      <c r="L140" s="46"/>
      <c r="M140" s="46">
        <v>31.22</v>
      </c>
      <c r="N140" s="13"/>
    </row>
    <row r="141" spans="1:14" x14ac:dyDescent="0.55000000000000004">
      <c r="A141" s="3" t="s">
        <v>482</v>
      </c>
      <c r="B141" s="5" t="s">
        <v>483</v>
      </c>
      <c r="C141" s="83">
        <v>270</v>
      </c>
      <c r="D141" s="25">
        <v>24195</v>
      </c>
      <c r="E141" s="40" t="s">
        <v>202</v>
      </c>
      <c r="F141" s="40" t="s">
        <v>383</v>
      </c>
      <c r="G141" s="44" t="s">
        <v>1419</v>
      </c>
      <c r="H141" s="32">
        <v>36.729999999999997</v>
      </c>
      <c r="I141" s="59"/>
      <c r="J141" s="28">
        <v>5.51</v>
      </c>
      <c r="K141" s="46"/>
      <c r="L141" s="46"/>
      <c r="M141" s="46">
        <v>31.22</v>
      </c>
      <c r="N141" s="13"/>
    </row>
    <row r="142" spans="1:14" x14ac:dyDescent="0.55000000000000004">
      <c r="A142" s="3" t="s">
        <v>484</v>
      </c>
      <c r="B142" s="5" t="s">
        <v>485</v>
      </c>
      <c r="C142" s="83">
        <v>271</v>
      </c>
      <c r="D142" s="25">
        <v>24195</v>
      </c>
      <c r="E142" s="40" t="s">
        <v>486</v>
      </c>
      <c r="F142" s="40" t="s">
        <v>487</v>
      </c>
      <c r="G142" s="44" t="s">
        <v>1416</v>
      </c>
      <c r="H142" s="32">
        <v>53.76</v>
      </c>
      <c r="I142" s="59"/>
      <c r="J142" s="28">
        <v>8.06</v>
      </c>
      <c r="K142" s="46"/>
      <c r="L142" s="46"/>
      <c r="M142" s="46">
        <v>45.7</v>
      </c>
      <c r="N142" s="13"/>
    </row>
    <row r="143" spans="1:14" x14ac:dyDescent="0.55000000000000004">
      <c r="A143" s="3" t="s">
        <v>488</v>
      </c>
      <c r="B143" s="5" t="s">
        <v>489</v>
      </c>
      <c r="C143" s="83">
        <v>272</v>
      </c>
      <c r="D143" s="25">
        <v>24195</v>
      </c>
      <c r="E143" s="40" t="s">
        <v>490</v>
      </c>
      <c r="F143" s="40" t="s">
        <v>491</v>
      </c>
      <c r="G143" s="44" t="s">
        <v>1418</v>
      </c>
      <c r="H143" s="32">
        <v>21.35</v>
      </c>
      <c r="I143" s="59"/>
      <c r="J143" s="28">
        <v>3.2</v>
      </c>
      <c r="K143" s="46"/>
      <c r="L143" s="46"/>
      <c r="M143" s="46">
        <v>18.149999999999999</v>
      </c>
      <c r="N143" s="13"/>
    </row>
    <row r="144" spans="1:14" x14ac:dyDescent="0.55000000000000004">
      <c r="A144" s="3" t="s">
        <v>492</v>
      </c>
      <c r="B144" s="5" t="s">
        <v>493</v>
      </c>
      <c r="C144" s="83">
        <v>273</v>
      </c>
      <c r="D144" s="25">
        <v>24195</v>
      </c>
      <c r="E144" s="40" t="s">
        <v>494</v>
      </c>
      <c r="F144" s="40" t="s">
        <v>495</v>
      </c>
      <c r="G144" s="44" t="s">
        <v>1420</v>
      </c>
      <c r="H144" s="32">
        <v>72.38</v>
      </c>
      <c r="I144" s="59"/>
      <c r="J144" s="28">
        <v>10.86</v>
      </c>
      <c r="K144" s="46"/>
      <c r="L144" s="46"/>
      <c r="M144" s="46">
        <v>61.52</v>
      </c>
      <c r="N144" s="13"/>
    </row>
    <row r="145" spans="1:14" x14ac:dyDescent="0.55000000000000004">
      <c r="A145" s="3" t="s">
        <v>496</v>
      </c>
      <c r="B145" s="5" t="s">
        <v>497</v>
      </c>
      <c r="C145" s="83">
        <v>274</v>
      </c>
      <c r="D145" s="25">
        <v>24195</v>
      </c>
      <c r="E145" s="40" t="s">
        <v>498</v>
      </c>
      <c r="F145" s="40" t="s">
        <v>128</v>
      </c>
      <c r="G145" s="44" t="s">
        <v>1421</v>
      </c>
      <c r="H145" s="32">
        <v>57.59</v>
      </c>
      <c r="I145" s="59"/>
      <c r="J145" s="28">
        <v>8.64</v>
      </c>
      <c r="K145" s="46"/>
      <c r="L145" s="46"/>
      <c r="M145" s="46">
        <v>48.95</v>
      </c>
      <c r="N145" s="13"/>
    </row>
    <row r="146" spans="1:14" x14ac:dyDescent="0.55000000000000004">
      <c r="A146" s="3" t="s">
        <v>499</v>
      </c>
      <c r="B146" s="5" t="s">
        <v>500</v>
      </c>
      <c r="C146" s="83">
        <v>275</v>
      </c>
      <c r="D146" s="25">
        <v>24195</v>
      </c>
      <c r="E146" s="40" t="s">
        <v>501</v>
      </c>
      <c r="F146" s="40" t="s">
        <v>128</v>
      </c>
      <c r="G146" s="44" t="s">
        <v>1422</v>
      </c>
      <c r="H146" s="32">
        <v>191.06</v>
      </c>
      <c r="I146" s="59"/>
      <c r="J146" s="28">
        <v>28.66</v>
      </c>
      <c r="K146" s="46"/>
      <c r="L146" s="46"/>
      <c r="M146" s="46">
        <v>162.4</v>
      </c>
      <c r="N146" s="13"/>
    </row>
    <row r="147" spans="1:14" x14ac:dyDescent="0.55000000000000004">
      <c r="A147" s="3" t="s">
        <v>502</v>
      </c>
      <c r="B147" s="5" t="s">
        <v>503</v>
      </c>
      <c r="C147" s="83">
        <v>276</v>
      </c>
      <c r="D147" s="25">
        <v>24195</v>
      </c>
      <c r="E147" s="40" t="s">
        <v>504</v>
      </c>
      <c r="F147" s="40" t="s">
        <v>505</v>
      </c>
      <c r="G147" s="44" t="s">
        <v>1423</v>
      </c>
      <c r="H147" s="32">
        <v>70.39</v>
      </c>
      <c r="I147" s="59"/>
      <c r="J147" s="28">
        <v>10.56</v>
      </c>
      <c r="K147" s="46"/>
      <c r="L147" s="46"/>
      <c r="M147" s="46">
        <v>59.83</v>
      </c>
      <c r="N147" s="13"/>
    </row>
    <row r="148" spans="1:14" x14ac:dyDescent="0.55000000000000004">
      <c r="A148" s="3" t="s">
        <v>506</v>
      </c>
      <c r="B148" s="5" t="s">
        <v>507</v>
      </c>
      <c r="C148" s="83">
        <v>277</v>
      </c>
      <c r="D148" s="25">
        <v>24195</v>
      </c>
      <c r="E148" s="40" t="s">
        <v>508</v>
      </c>
      <c r="F148" s="40" t="s">
        <v>509</v>
      </c>
      <c r="G148" s="44" t="s">
        <v>1424</v>
      </c>
      <c r="H148" s="32">
        <v>8.07</v>
      </c>
      <c r="I148" s="59"/>
      <c r="J148" s="28">
        <v>1.21</v>
      </c>
      <c r="K148" s="46"/>
      <c r="L148" s="46"/>
      <c r="M148" s="46">
        <v>6.86</v>
      </c>
      <c r="N148" s="13"/>
    </row>
    <row r="149" spans="1:14" x14ac:dyDescent="0.55000000000000004">
      <c r="A149" s="3" t="s">
        <v>510</v>
      </c>
      <c r="B149" s="5" t="s">
        <v>511</v>
      </c>
      <c r="C149" s="83">
        <v>278</v>
      </c>
      <c r="D149" s="25">
        <v>24195</v>
      </c>
      <c r="E149" s="40" t="s">
        <v>512</v>
      </c>
      <c r="F149" s="40" t="s">
        <v>513</v>
      </c>
      <c r="G149" s="44" t="s">
        <v>1425</v>
      </c>
      <c r="H149" s="32">
        <v>8517.7900000000009</v>
      </c>
      <c r="I149" s="59"/>
      <c r="J149" s="28">
        <v>1277.68</v>
      </c>
      <c r="K149" s="46"/>
      <c r="L149" s="46"/>
      <c r="M149" s="46">
        <v>7240.11</v>
      </c>
      <c r="N149" s="13"/>
    </row>
    <row r="150" spans="1:14" x14ac:dyDescent="0.55000000000000004">
      <c r="A150" s="3" t="s">
        <v>514</v>
      </c>
      <c r="B150" s="5" t="s">
        <v>515</v>
      </c>
      <c r="C150" s="83">
        <v>279</v>
      </c>
      <c r="D150" s="25">
        <v>24195</v>
      </c>
      <c r="E150" s="40" t="s">
        <v>516</v>
      </c>
      <c r="F150" s="40" t="s">
        <v>517</v>
      </c>
      <c r="G150" s="44" t="s">
        <v>1426</v>
      </c>
      <c r="H150" s="32">
        <v>22.82</v>
      </c>
      <c r="I150" s="59"/>
      <c r="J150" s="28">
        <v>3.42</v>
      </c>
      <c r="K150" s="46"/>
      <c r="L150" s="46"/>
      <c r="M150" s="46">
        <v>19.399999999999999</v>
      </c>
      <c r="N150" s="13"/>
    </row>
    <row r="151" spans="1:14" x14ac:dyDescent="0.55000000000000004">
      <c r="A151" s="3" t="s">
        <v>518</v>
      </c>
      <c r="B151" s="5" t="s">
        <v>519</v>
      </c>
      <c r="C151" s="83">
        <v>280</v>
      </c>
      <c r="D151" s="25">
        <v>24195</v>
      </c>
      <c r="E151" s="40" t="s">
        <v>520</v>
      </c>
      <c r="F151" s="40" t="s">
        <v>517</v>
      </c>
      <c r="G151" s="44" t="s">
        <v>1427</v>
      </c>
      <c r="H151" s="32">
        <v>6.52</v>
      </c>
      <c r="I151" s="59"/>
      <c r="J151" s="28">
        <v>0.98</v>
      </c>
      <c r="K151" s="46"/>
      <c r="L151" s="46"/>
      <c r="M151" s="46">
        <v>5.54</v>
      </c>
      <c r="N151" s="13"/>
    </row>
    <row r="152" spans="1:14" x14ac:dyDescent="0.55000000000000004">
      <c r="A152" s="3" t="s">
        <v>521</v>
      </c>
      <c r="B152" s="5" t="s">
        <v>522</v>
      </c>
      <c r="C152" s="83">
        <v>281</v>
      </c>
      <c r="D152" s="25">
        <v>24209</v>
      </c>
      <c r="E152" s="40" t="s">
        <v>523</v>
      </c>
      <c r="F152" s="40" t="s">
        <v>79</v>
      </c>
      <c r="G152" s="44" t="s">
        <v>1367</v>
      </c>
      <c r="H152" s="32">
        <v>253.12</v>
      </c>
      <c r="I152" s="59"/>
      <c r="J152" s="28">
        <v>37.97</v>
      </c>
      <c r="K152" s="46"/>
      <c r="L152" s="46"/>
      <c r="M152" s="46">
        <v>215.15</v>
      </c>
      <c r="N152" s="13"/>
    </row>
    <row r="153" spans="1:14" x14ac:dyDescent="0.55000000000000004">
      <c r="A153" s="3" t="s">
        <v>524</v>
      </c>
      <c r="B153" s="5" t="s">
        <v>525</v>
      </c>
      <c r="C153" s="83">
        <v>282</v>
      </c>
      <c r="D153" s="25">
        <v>24195</v>
      </c>
      <c r="E153" s="40" t="s">
        <v>526</v>
      </c>
      <c r="F153" s="40" t="s">
        <v>527</v>
      </c>
      <c r="G153" s="44" t="s">
        <v>1428</v>
      </c>
      <c r="H153" s="32">
        <v>4929.41</v>
      </c>
      <c r="I153" s="59"/>
      <c r="J153" s="28">
        <v>739.41</v>
      </c>
      <c r="K153" s="46"/>
      <c r="L153" s="46"/>
      <c r="M153" s="46">
        <v>4190</v>
      </c>
      <c r="N153" s="13"/>
    </row>
    <row r="154" spans="1:14" x14ac:dyDescent="0.55000000000000004">
      <c r="A154" s="3" t="s">
        <v>528</v>
      </c>
      <c r="B154" s="5" t="s">
        <v>529</v>
      </c>
      <c r="C154" s="83">
        <v>283</v>
      </c>
      <c r="D154" s="25">
        <v>24195</v>
      </c>
      <c r="E154" s="40" t="s">
        <v>530</v>
      </c>
      <c r="F154" s="40" t="s">
        <v>531</v>
      </c>
      <c r="G154" s="44" t="s">
        <v>1430</v>
      </c>
      <c r="H154" s="32">
        <v>55.57</v>
      </c>
      <c r="I154" s="59"/>
      <c r="J154" s="28">
        <v>8.33</v>
      </c>
      <c r="K154" s="46"/>
      <c r="L154" s="46"/>
      <c r="M154" s="46">
        <v>47.24</v>
      </c>
      <c r="N154" s="13"/>
    </row>
    <row r="155" spans="1:14" x14ac:dyDescent="0.55000000000000004">
      <c r="A155" s="3" t="s">
        <v>532</v>
      </c>
      <c r="B155" s="5" t="s">
        <v>533</v>
      </c>
      <c r="C155" s="83">
        <v>285</v>
      </c>
      <c r="D155" s="20">
        <v>24196</v>
      </c>
      <c r="E155" s="40" t="s">
        <v>534</v>
      </c>
      <c r="F155" s="40" t="s">
        <v>535</v>
      </c>
      <c r="G155" s="44" t="s">
        <v>1431</v>
      </c>
      <c r="H155" s="32">
        <v>19.559999999999999</v>
      </c>
      <c r="I155" s="59"/>
      <c r="J155" s="28">
        <v>2.93</v>
      </c>
      <c r="K155" s="46"/>
      <c r="L155" s="46"/>
      <c r="M155" s="46">
        <v>16.63</v>
      </c>
      <c r="N155" s="13"/>
    </row>
    <row r="156" spans="1:14" x14ac:dyDescent="0.55000000000000004">
      <c r="A156" s="3" t="s">
        <v>536</v>
      </c>
      <c r="B156" s="5" t="s">
        <v>537</v>
      </c>
      <c r="C156" s="83">
        <v>286</v>
      </c>
      <c r="D156" s="20">
        <v>24196</v>
      </c>
      <c r="E156" s="40" t="s">
        <v>538</v>
      </c>
      <c r="F156" s="40" t="s">
        <v>539</v>
      </c>
      <c r="G156" s="44" t="s">
        <v>1432</v>
      </c>
      <c r="H156" s="32"/>
      <c r="I156" s="59"/>
      <c r="J156" s="28"/>
      <c r="K156" s="46"/>
      <c r="L156" s="46"/>
      <c r="M156" s="46"/>
      <c r="N156" s="13"/>
    </row>
    <row r="157" spans="1:14" x14ac:dyDescent="0.55000000000000004">
      <c r="A157" s="3" t="s">
        <v>540</v>
      </c>
      <c r="B157" s="5" t="s">
        <v>541</v>
      </c>
      <c r="C157" s="83">
        <v>287</v>
      </c>
      <c r="D157" s="20">
        <v>24196</v>
      </c>
      <c r="E157" s="40" t="s">
        <v>131</v>
      </c>
      <c r="F157" s="40" t="s">
        <v>542</v>
      </c>
      <c r="G157" s="44" t="s">
        <v>1433</v>
      </c>
      <c r="H157" s="32">
        <v>32.01</v>
      </c>
      <c r="I157" s="59"/>
      <c r="J157" s="28">
        <v>4.8</v>
      </c>
      <c r="K157" s="46"/>
      <c r="L157" s="46"/>
      <c r="M157" s="46">
        <v>27.21</v>
      </c>
      <c r="N157" s="13"/>
    </row>
    <row r="158" spans="1:14" x14ac:dyDescent="0.55000000000000004">
      <c r="A158" s="3" t="s">
        <v>543</v>
      </c>
      <c r="B158" s="5" t="s">
        <v>544</v>
      </c>
      <c r="C158" s="83">
        <v>288</v>
      </c>
      <c r="D158" s="20">
        <v>24196</v>
      </c>
      <c r="E158" s="40" t="s">
        <v>545</v>
      </c>
      <c r="F158" s="40" t="s">
        <v>42</v>
      </c>
      <c r="G158" s="44" t="s">
        <v>1434</v>
      </c>
      <c r="H158" s="32">
        <v>222.56</v>
      </c>
      <c r="I158" s="59"/>
      <c r="J158" s="28">
        <v>33.380000000000003</v>
      </c>
      <c r="K158" s="46"/>
      <c r="L158" s="46"/>
      <c r="M158" s="46">
        <v>189.18</v>
      </c>
      <c r="N158" s="13"/>
    </row>
    <row r="159" spans="1:14" ht="52.5" x14ac:dyDescent="0.55000000000000004">
      <c r="A159" s="3" t="s">
        <v>546</v>
      </c>
      <c r="B159" s="5" t="s">
        <v>547</v>
      </c>
      <c r="C159" s="83">
        <v>289</v>
      </c>
      <c r="D159" s="20">
        <v>24196</v>
      </c>
      <c r="E159" s="40" t="s">
        <v>548</v>
      </c>
      <c r="F159" s="40"/>
      <c r="G159" s="44" t="s">
        <v>1435</v>
      </c>
      <c r="H159" s="34">
        <v>78864.149999999994</v>
      </c>
      <c r="I159" s="61"/>
      <c r="J159" s="28">
        <v>5914.85</v>
      </c>
      <c r="K159" s="46"/>
      <c r="L159" s="46">
        <v>39432.080000000002</v>
      </c>
      <c r="M159" s="46">
        <v>33517.22</v>
      </c>
      <c r="N159" s="13"/>
    </row>
    <row r="160" spans="1:14" s="82" customFormat="1" x14ac:dyDescent="0.55000000000000004">
      <c r="A160" s="81" t="s">
        <v>549</v>
      </c>
      <c r="B160" s="56" t="s">
        <v>550</v>
      </c>
      <c r="C160" s="83">
        <v>290</v>
      </c>
      <c r="D160" s="57">
        <v>24196</v>
      </c>
      <c r="E160" s="56" t="s">
        <v>551</v>
      </c>
      <c r="F160" s="56" t="s">
        <v>406</v>
      </c>
      <c r="G160" s="44" t="s">
        <v>1438</v>
      </c>
      <c r="H160" s="29">
        <v>35.4</v>
      </c>
      <c r="I160" s="29"/>
      <c r="J160" s="28">
        <v>5.31</v>
      </c>
      <c r="K160" s="28"/>
      <c r="L160" s="28"/>
      <c r="M160" s="28">
        <v>30.09</v>
      </c>
      <c r="N160" s="58"/>
    </row>
    <row r="161" spans="1:14" x14ac:dyDescent="0.55000000000000004">
      <c r="A161" s="3" t="s">
        <v>552</v>
      </c>
      <c r="B161" s="5" t="s">
        <v>553</v>
      </c>
      <c r="C161" s="83">
        <v>291</v>
      </c>
      <c r="D161" s="20">
        <v>24196</v>
      </c>
      <c r="E161" s="40" t="s">
        <v>554</v>
      </c>
      <c r="F161" s="40" t="s">
        <v>555</v>
      </c>
      <c r="G161" s="44" t="s">
        <v>1439</v>
      </c>
      <c r="H161" s="32">
        <v>1106.48</v>
      </c>
      <c r="I161" s="59"/>
      <c r="J161" s="28">
        <v>165.97</v>
      </c>
      <c r="K161" s="46"/>
      <c r="L161" s="46"/>
      <c r="M161" s="46">
        <v>940.51</v>
      </c>
      <c r="N161" s="13"/>
    </row>
    <row r="162" spans="1:14" x14ac:dyDescent="0.55000000000000004">
      <c r="A162" s="3" t="s">
        <v>556</v>
      </c>
      <c r="B162" s="5" t="s">
        <v>557</v>
      </c>
      <c r="C162" s="83">
        <v>292</v>
      </c>
      <c r="D162" s="20">
        <v>24196</v>
      </c>
      <c r="E162" s="40" t="s">
        <v>558</v>
      </c>
      <c r="F162" s="40" t="s">
        <v>555</v>
      </c>
      <c r="G162" s="44" t="s">
        <v>1439</v>
      </c>
      <c r="H162" s="32">
        <v>715.35</v>
      </c>
      <c r="I162" s="59"/>
      <c r="J162" s="28">
        <v>107.3</v>
      </c>
      <c r="K162" s="46"/>
      <c r="L162" s="46"/>
      <c r="M162" s="46">
        <v>608.04999999999995</v>
      </c>
      <c r="N162" s="13"/>
    </row>
    <row r="163" spans="1:14" x14ac:dyDescent="0.55000000000000004">
      <c r="A163" s="3" t="s">
        <v>559</v>
      </c>
      <c r="B163" s="5" t="s">
        <v>560</v>
      </c>
      <c r="C163" s="83">
        <v>293</v>
      </c>
      <c r="D163" s="20">
        <v>24196</v>
      </c>
      <c r="E163" s="40" t="s">
        <v>277</v>
      </c>
      <c r="F163" s="40" t="s">
        <v>561</v>
      </c>
      <c r="G163" s="44" t="s">
        <v>1440</v>
      </c>
      <c r="H163" s="32">
        <v>1.5</v>
      </c>
      <c r="I163" s="59"/>
      <c r="J163" s="28">
        <v>0.23</v>
      </c>
      <c r="K163" s="46"/>
      <c r="L163" s="46"/>
      <c r="M163" s="46">
        <v>1.27</v>
      </c>
      <c r="N163" s="13"/>
    </row>
    <row r="164" spans="1:14" x14ac:dyDescent="0.55000000000000004">
      <c r="A164" s="3" t="s">
        <v>562</v>
      </c>
      <c r="B164" s="5" t="s">
        <v>563</v>
      </c>
      <c r="C164" s="83">
        <v>294</v>
      </c>
      <c r="D164" s="20">
        <v>24196</v>
      </c>
      <c r="E164" s="40" t="s">
        <v>564</v>
      </c>
      <c r="F164" s="40" t="s">
        <v>565</v>
      </c>
      <c r="G164" s="44" t="s">
        <v>1441</v>
      </c>
      <c r="H164" s="32">
        <v>603.6</v>
      </c>
      <c r="I164" s="59"/>
      <c r="J164" s="28">
        <v>90.54</v>
      </c>
      <c r="K164" s="46"/>
      <c r="L164" s="46"/>
      <c r="M164" s="46">
        <v>513.05999999999995</v>
      </c>
      <c r="N164" s="13"/>
    </row>
    <row r="165" spans="1:14" x14ac:dyDescent="0.55000000000000004">
      <c r="A165" s="3" t="s">
        <v>566</v>
      </c>
      <c r="B165" s="5" t="s">
        <v>567</v>
      </c>
      <c r="C165" s="83">
        <v>295</v>
      </c>
      <c r="D165" s="20">
        <v>24196</v>
      </c>
      <c r="E165" s="40" t="s">
        <v>568</v>
      </c>
      <c r="F165" s="40" t="s">
        <v>569</v>
      </c>
      <c r="G165" s="44" t="s">
        <v>1442</v>
      </c>
      <c r="H165" s="32">
        <v>192.06</v>
      </c>
      <c r="I165" s="59"/>
      <c r="J165" s="28">
        <v>28.81</v>
      </c>
      <c r="K165" s="46"/>
      <c r="L165" s="46"/>
      <c r="M165" s="46">
        <v>163.25</v>
      </c>
      <c r="N165" s="13"/>
    </row>
    <row r="166" spans="1:14" x14ac:dyDescent="0.55000000000000004">
      <c r="A166" s="3" t="s">
        <v>570</v>
      </c>
      <c r="B166" s="5" t="s">
        <v>571</v>
      </c>
      <c r="C166" s="83">
        <v>296</v>
      </c>
      <c r="D166" s="20">
        <v>24196</v>
      </c>
      <c r="E166" s="40" t="s">
        <v>572</v>
      </c>
      <c r="F166" s="40" t="s">
        <v>75</v>
      </c>
      <c r="G166" s="44" t="s">
        <v>1443</v>
      </c>
      <c r="H166" s="32">
        <v>81.599999999999994</v>
      </c>
      <c r="I166" s="59"/>
      <c r="J166" s="28">
        <v>12.24</v>
      </c>
      <c r="K166" s="46"/>
      <c r="L166" s="46"/>
      <c r="M166" s="46">
        <v>69.36</v>
      </c>
      <c r="N166" s="13"/>
    </row>
    <row r="167" spans="1:14" x14ac:dyDescent="0.55000000000000004">
      <c r="A167" s="3" t="s">
        <v>573</v>
      </c>
      <c r="B167" s="5" t="s">
        <v>574</v>
      </c>
      <c r="C167" s="83">
        <v>297</v>
      </c>
      <c r="D167" s="20">
        <v>24196</v>
      </c>
      <c r="E167" s="40" t="s">
        <v>575</v>
      </c>
      <c r="F167" s="40" t="s">
        <v>237</v>
      </c>
      <c r="G167" s="44" t="s">
        <v>1444</v>
      </c>
      <c r="H167" s="32">
        <v>19.2</v>
      </c>
      <c r="I167" s="59"/>
      <c r="J167" s="28">
        <v>2.88</v>
      </c>
      <c r="K167" s="46"/>
      <c r="L167" s="46"/>
      <c r="M167" s="46">
        <v>16.32</v>
      </c>
      <c r="N167" s="13"/>
    </row>
    <row r="168" spans="1:14" x14ac:dyDescent="0.55000000000000004">
      <c r="A168" s="3" t="s">
        <v>576</v>
      </c>
      <c r="B168" s="5" t="s">
        <v>577</v>
      </c>
      <c r="C168" s="83">
        <v>298</v>
      </c>
      <c r="D168" s="20">
        <v>24196</v>
      </c>
      <c r="E168" s="40" t="s">
        <v>578</v>
      </c>
      <c r="F168" s="40" t="s">
        <v>579</v>
      </c>
      <c r="G168" s="44" t="s">
        <v>1445</v>
      </c>
      <c r="H168" s="32">
        <v>40.56</v>
      </c>
      <c r="I168" s="59"/>
      <c r="J168" s="28">
        <v>6.09</v>
      </c>
      <c r="K168" s="46"/>
      <c r="L168" s="46"/>
      <c r="M168" s="46">
        <v>34.47</v>
      </c>
      <c r="N168" s="13"/>
    </row>
    <row r="169" spans="1:14" x14ac:dyDescent="0.55000000000000004">
      <c r="A169" s="3" t="s">
        <v>580</v>
      </c>
      <c r="B169" s="5" t="s">
        <v>581</v>
      </c>
      <c r="C169" s="83">
        <v>299</v>
      </c>
      <c r="D169" s="20">
        <v>24196</v>
      </c>
      <c r="E169" s="40" t="s">
        <v>86</v>
      </c>
      <c r="F169" s="40" t="s">
        <v>582</v>
      </c>
      <c r="G169" s="44" t="s">
        <v>1446</v>
      </c>
      <c r="H169" s="32">
        <v>41.73</v>
      </c>
      <c r="I169" s="59"/>
      <c r="J169" s="28">
        <v>6.26</v>
      </c>
      <c r="K169" s="46"/>
      <c r="L169" s="46"/>
      <c r="M169" s="46">
        <v>35.47</v>
      </c>
      <c r="N169" s="13"/>
    </row>
    <row r="170" spans="1:14" x14ac:dyDescent="0.55000000000000004">
      <c r="A170" s="3" t="s">
        <v>583</v>
      </c>
      <c r="B170" s="5" t="s">
        <v>584</v>
      </c>
      <c r="C170" s="83">
        <v>300</v>
      </c>
      <c r="D170" s="20">
        <v>24196</v>
      </c>
      <c r="E170" s="40" t="s">
        <v>117</v>
      </c>
      <c r="F170" s="40" t="s">
        <v>585</v>
      </c>
      <c r="G170" s="44" t="s">
        <v>1447</v>
      </c>
      <c r="H170" s="32">
        <v>21.2</v>
      </c>
      <c r="I170" s="59"/>
      <c r="J170" s="28">
        <v>3.18</v>
      </c>
      <c r="K170" s="46"/>
      <c r="L170" s="46"/>
      <c r="M170" s="46">
        <v>18.02</v>
      </c>
      <c r="N170" s="13"/>
    </row>
    <row r="171" spans="1:14" x14ac:dyDescent="0.55000000000000004">
      <c r="A171" s="3" t="s">
        <v>586</v>
      </c>
      <c r="B171" s="5" t="s">
        <v>587</v>
      </c>
      <c r="C171" s="83">
        <v>301</v>
      </c>
      <c r="D171" s="20">
        <v>24196</v>
      </c>
      <c r="E171" s="40" t="s">
        <v>588</v>
      </c>
      <c r="F171" s="40" t="s">
        <v>294</v>
      </c>
      <c r="G171" s="44" t="s">
        <v>1448</v>
      </c>
      <c r="H171" s="32">
        <v>577.5</v>
      </c>
      <c r="I171" s="59"/>
      <c r="J171" s="28">
        <v>86.63</v>
      </c>
      <c r="K171" s="46"/>
      <c r="L171" s="46"/>
      <c r="M171" s="46">
        <v>490.87</v>
      </c>
      <c r="N171" s="13"/>
    </row>
    <row r="172" spans="1:14" x14ac:dyDescent="0.55000000000000004">
      <c r="A172" s="3" t="s">
        <v>589</v>
      </c>
      <c r="B172" s="5" t="s">
        <v>590</v>
      </c>
      <c r="C172" s="83">
        <v>302</v>
      </c>
      <c r="D172" s="20">
        <v>24196</v>
      </c>
      <c r="E172" s="40" t="s">
        <v>591</v>
      </c>
      <c r="F172" s="40" t="s">
        <v>592</v>
      </c>
      <c r="G172" s="44" t="s">
        <v>1449</v>
      </c>
      <c r="H172" s="32">
        <v>2.0099999999999998</v>
      </c>
      <c r="I172" s="59"/>
      <c r="J172" s="28">
        <v>0.3</v>
      </c>
      <c r="K172" s="46"/>
      <c r="L172" s="46"/>
      <c r="M172" s="46">
        <v>1.71</v>
      </c>
      <c r="N172" s="13"/>
    </row>
    <row r="173" spans="1:14" x14ac:dyDescent="0.55000000000000004">
      <c r="A173" s="3" t="s">
        <v>593</v>
      </c>
      <c r="B173" s="5" t="s">
        <v>594</v>
      </c>
      <c r="C173" s="83">
        <v>303</v>
      </c>
      <c r="D173" s="20">
        <v>24196</v>
      </c>
      <c r="E173" s="40" t="s">
        <v>595</v>
      </c>
      <c r="F173" s="40" t="s">
        <v>203</v>
      </c>
      <c r="G173" s="44" t="s">
        <v>1450</v>
      </c>
      <c r="H173" s="32">
        <v>11.88</v>
      </c>
      <c r="I173" s="59"/>
      <c r="J173" s="28">
        <v>1.78</v>
      </c>
      <c r="K173" s="46"/>
      <c r="L173" s="46"/>
      <c r="M173" s="46">
        <v>10.1</v>
      </c>
      <c r="N173" s="13"/>
    </row>
    <row r="174" spans="1:14" x14ac:dyDescent="0.55000000000000004">
      <c r="A174" s="3" t="s">
        <v>596</v>
      </c>
      <c r="B174" s="5" t="s">
        <v>597</v>
      </c>
      <c r="C174" s="83">
        <v>304</v>
      </c>
      <c r="D174" s="20">
        <v>24196</v>
      </c>
      <c r="E174" s="40" t="s">
        <v>598</v>
      </c>
      <c r="F174" s="40" t="s">
        <v>599</v>
      </c>
      <c r="G174" s="44" t="s">
        <v>1451</v>
      </c>
      <c r="H174" s="32">
        <v>82.8</v>
      </c>
      <c r="I174" s="59"/>
      <c r="J174" s="28">
        <v>12.42</v>
      </c>
      <c r="K174" s="46"/>
      <c r="L174" s="46"/>
      <c r="M174" s="46">
        <v>70.38</v>
      </c>
      <c r="N174" s="13"/>
    </row>
    <row r="175" spans="1:14" x14ac:dyDescent="0.55000000000000004">
      <c r="A175" s="3" t="s">
        <v>600</v>
      </c>
      <c r="B175" s="5" t="s">
        <v>601</v>
      </c>
      <c r="C175" s="83">
        <v>305</v>
      </c>
      <c r="D175" s="20">
        <v>24196</v>
      </c>
      <c r="E175" s="40" t="s">
        <v>602</v>
      </c>
      <c r="F175" s="40" t="s">
        <v>237</v>
      </c>
      <c r="G175" s="44" t="s">
        <v>1452</v>
      </c>
      <c r="H175" s="32">
        <v>412.22</v>
      </c>
      <c r="I175" s="59"/>
      <c r="J175" s="28">
        <v>61.83</v>
      </c>
      <c r="K175" s="46"/>
      <c r="L175" s="46"/>
      <c r="M175" s="46">
        <v>350.39</v>
      </c>
      <c r="N175" s="13"/>
    </row>
    <row r="176" spans="1:14" x14ac:dyDescent="0.55000000000000004">
      <c r="A176" s="3" t="s">
        <v>603</v>
      </c>
      <c r="B176" s="5" t="s">
        <v>604</v>
      </c>
      <c r="C176" s="83">
        <v>306</v>
      </c>
      <c r="D176" s="20">
        <v>24196</v>
      </c>
      <c r="E176" s="40" t="s">
        <v>605</v>
      </c>
      <c r="F176" s="40" t="s">
        <v>606</v>
      </c>
      <c r="G176" s="44" t="s">
        <v>1453</v>
      </c>
      <c r="H176" s="32">
        <v>182.98</v>
      </c>
      <c r="I176" s="59"/>
      <c r="J176" s="28">
        <v>27.45</v>
      </c>
      <c r="K176" s="46"/>
      <c r="L176" s="46"/>
      <c r="M176" s="46">
        <v>155.53</v>
      </c>
      <c r="N176" s="13"/>
    </row>
    <row r="177" spans="1:14" x14ac:dyDescent="0.55000000000000004">
      <c r="A177" s="3" t="s">
        <v>607</v>
      </c>
      <c r="B177" s="5" t="s">
        <v>608</v>
      </c>
      <c r="C177" s="83">
        <v>307</v>
      </c>
      <c r="D177" s="20">
        <v>24196</v>
      </c>
      <c r="E177" s="40" t="s">
        <v>609</v>
      </c>
      <c r="F177" s="40" t="s">
        <v>610</v>
      </c>
      <c r="G177" s="44" t="s">
        <v>1508</v>
      </c>
      <c r="H177" s="32">
        <v>72</v>
      </c>
      <c r="I177" s="59"/>
      <c r="J177" s="28">
        <v>10.8</v>
      </c>
      <c r="K177" s="46"/>
      <c r="L177" s="46"/>
      <c r="M177" s="46">
        <v>61.2</v>
      </c>
      <c r="N177" s="13"/>
    </row>
    <row r="178" spans="1:14" x14ac:dyDescent="0.55000000000000004">
      <c r="A178" s="3" t="s">
        <v>611</v>
      </c>
      <c r="B178" s="5" t="s">
        <v>612</v>
      </c>
      <c r="C178" s="83">
        <v>308</v>
      </c>
      <c r="D178" s="20">
        <v>24196</v>
      </c>
      <c r="E178" s="40" t="s">
        <v>613</v>
      </c>
      <c r="F178" s="40" t="s">
        <v>614</v>
      </c>
      <c r="G178" s="44" t="s">
        <v>1454</v>
      </c>
      <c r="H178" s="32">
        <v>71.05</v>
      </c>
      <c r="I178" s="59"/>
      <c r="J178" s="28">
        <v>10.66</v>
      </c>
      <c r="K178" s="46"/>
      <c r="L178" s="46"/>
      <c r="M178" s="46">
        <v>60.39</v>
      </c>
      <c r="N178" s="13"/>
    </row>
    <row r="179" spans="1:14" x14ac:dyDescent="0.55000000000000004">
      <c r="A179" s="3" t="s">
        <v>615</v>
      </c>
      <c r="B179" s="5" t="s">
        <v>616</v>
      </c>
      <c r="C179" s="83">
        <v>309</v>
      </c>
      <c r="D179" s="20">
        <v>24196</v>
      </c>
      <c r="E179" s="40" t="s">
        <v>617</v>
      </c>
      <c r="F179" s="40" t="s">
        <v>614</v>
      </c>
      <c r="G179" s="44" t="s">
        <v>1455</v>
      </c>
      <c r="H179" s="32">
        <v>75.25</v>
      </c>
      <c r="I179" s="59"/>
      <c r="J179" s="28">
        <v>11.29</v>
      </c>
      <c r="K179" s="46"/>
      <c r="L179" s="46"/>
      <c r="M179" s="46">
        <v>63.96</v>
      </c>
      <c r="N179" s="13"/>
    </row>
    <row r="180" spans="1:14" x14ac:dyDescent="0.55000000000000004">
      <c r="A180" s="3" t="s">
        <v>618</v>
      </c>
      <c r="B180" s="5" t="s">
        <v>619</v>
      </c>
      <c r="C180" s="83">
        <v>310</v>
      </c>
      <c r="D180" s="20">
        <v>24196</v>
      </c>
      <c r="E180" s="40" t="s">
        <v>620</v>
      </c>
      <c r="F180" s="40" t="s">
        <v>255</v>
      </c>
      <c r="G180" s="44" t="s">
        <v>1456</v>
      </c>
      <c r="H180" s="32">
        <v>45.48</v>
      </c>
      <c r="I180" s="59"/>
      <c r="J180" s="28">
        <v>6.82</v>
      </c>
      <c r="K180" s="46"/>
      <c r="L180" s="46"/>
      <c r="M180" s="46">
        <v>38.659999999999997</v>
      </c>
      <c r="N180" s="13"/>
    </row>
    <row r="181" spans="1:14" s="45" customFormat="1" x14ac:dyDescent="0.55000000000000004">
      <c r="A181" s="78" t="s">
        <v>621</v>
      </c>
      <c r="B181" s="79" t="s">
        <v>622</v>
      </c>
      <c r="C181" s="84">
        <v>311</v>
      </c>
      <c r="D181" s="80">
        <v>24196</v>
      </c>
      <c r="E181" s="69" t="s">
        <v>623</v>
      </c>
      <c r="F181" s="69" t="s">
        <v>624</v>
      </c>
      <c r="G181" s="44" t="s">
        <v>1457</v>
      </c>
      <c r="H181" s="36"/>
      <c r="I181" s="59"/>
      <c r="J181" s="30"/>
      <c r="K181" s="49"/>
      <c r="L181" s="49"/>
      <c r="M181" s="49"/>
      <c r="N181" s="50"/>
    </row>
    <row r="182" spans="1:14" x14ac:dyDescent="0.55000000000000004">
      <c r="A182" s="3" t="s">
        <v>625</v>
      </c>
      <c r="B182" s="5" t="s">
        <v>626</v>
      </c>
      <c r="C182" s="83">
        <v>312</v>
      </c>
      <c r="D182" s="20">
        <v>24196</v>
      </c>
      <c r="E182" s="40" t="s">
        <v>164</v>
      </c>
      <c r="F182" s="40" t="s">
        <v>627</v>
      </c>
      <c r="G182" s="44" t="s">
        <v>1458</v>
      </c>
      <c r="H182" s="32">
        <v>8.5</v>
      </c>
      <c r="I182" s="59"/>
      <c r="J182" s="28">
        <v>1.28</v>
      </c>
      <c r="K182" s="46"/>
      <c r="L182" s="46"/>
      <c r="M182" s="46">
        <v>7.22</v>
      </c>
      <c r="N182" s="13"/>
    </row>
    <row r="183" spans="1:14" x14ac:dyDescent="0.55000000000000004">
      <c r="A183" s="3" t="s">
        <v>628</v>
      </c>
      <c r="B183" s="5" t="s">
        <v>629</v>
      </c>
      <c r="C183" s="83">
        <v>313</v>
      </c>
      <c r="D183" s="20">
        <v>24196</v>
      </c>
      <c r="E183" s="40" t="s">
        <v>370</v>
      </c>
      <c r="F183" s="40" t="s">
        <v>237</v>
      </c>
      <c r="G183" s="44" t="s">
        <v>1459</v>
      </c>
      <c r="H183" s="32">
        <v>7.44</v>
      </c>
      <c r="I183" s="59"/>
      <c r="J183" s="28">
        <v>1.1200000000000001</v>
      </c>
      <c r="K183" s="46"/>
      <c r="L183" s="46"/>
      <c r="M183" s="46">
        <v>6.32</v>
      </c>
      <c r="N183" s="13"/>
    </row>
    <row r="184" spans="1:14" x14ac:dyDescent="0.55000000000000004">
      <c r="A184" s="3" t="s">
        <v>630</v>
      </c>
      <c r="B184" s="5" t="s">
        <v>631</v>
      </c>
      <c r="C184" s="83">
        <v>314</v>
      </c>
      <c r="D184" s="20">
        <v>24196</v>
      </c>
      <c r="E184" s="40" t="s">
        <v>632</v>
      </c>
      <c r="F184" s="40" t="s">
        <v>325</v>
      </c>
      <c r="G184" s="44" t="s">
        <v>1465</v>
      </c>
      <c r="H184" s="32">
        <v>99.91</v>
      </c>
      <c r="I184" s="59"/>
      <c r="J184" s="28">
        <v>14.99</v>
      </c>
      <c r="K184" s="46"/>
      <c r="L184" s="46"/>
      <c r="M184" s="46">
        <v>84.92</v>
      </c>
      <c r="N184" s="13"/>
    </row>
    <row r="185" spans="1:14" x14ac:dyDescent="0.55000000000000004">
      <c r="A185" s="3" t="s">
        <v>633</v>
      </c>
      <c r="B185" s="5" t="s">
        <v>634</v>
      </c>
      <c r="C185" s="83">
        <v>315</v>
      </c>
      <c r="D185" s="20">
        <v>24196</v>
      </c>
      <c r="E185" s="40" t="s">
        <v>635</v>
      </c>
      <c r="F185" s="40" t="s">
        <v>539</v>
      </c>
      <c r="G185" s="44" t="s">
        <v>1466</v>
      </c>
      <c r="H185" s="32">
        <v>91.78</v>
      </c>
      <c r="I185" s="59"/>
      <c r="J185" s="28">
        <v>13.77</v>
      </c>
      <c r="K185" s="46"/>
      <c r="L185" s="46"/>
      <c r="M185" s="46">
        <v>78.010000000000005</v>
      </c>
      <c r="N185" s="13"/>
    </row>
    <row r="186" spans="1:14" x14ac:dyDescent="0.55000000000000004">
      <c r="A186" s="3" t="s">
        <v>636</v>
      </c>
      <c r="B186" s="5" t="s">
        <v>637</v>
      </c>
      <c r="C186" s="83">
        <v>316</v>
      </c>
      <c r="D186" s="20">
        <v>24196</v>
      </c>
      <c r="E186" s="40" t="s">
        <v>638</v>
      </c>
      <c r="F186" s="40" t="s">
        <v>294</v>
      </c>
      <c r="G186" s="44" t="s">
        <v>1467</v>
      </c>
      <c r="H186" s="32">
        <v>1333.15</v>
      </c>
      <c r="I186" s="59"/>
      <c r="J186" s="28">
        <v>199.97</v>
      </c>
      <c r="K186" s="46"/>
      <c r="L186" s="46"/>
      <c r="M186" s="46">
        <v>1133.18</v>
      </c>
      <c r="N186" s="13"/>
    </row>
    <row r="187" spans="1:14" x14ac:dyDescent="0.55000000000000004">
      <c r="A187" s="3" t="s">
        <v>639</v>
      </c>
      <c r="B187" s="5" t="s">
        <v>640</v>
      </c>
      <c r="C187" s="83">
        <v>317</v>
      </c>
      <c r="D187" s="20">
        <v>24196</v>
      </c>
      <c r="E187" s="40" t="s">
        <v>641</v>
      </c>
      <c r="F187" s="40" t="s">
        <v>642</v>
      </c>
      <c r="G187" s="44" t="s">
        <v>1468</v>
      </c>
      <c r="H187" s="32">
        <v>155.93</v>
      </c>
      <c r="I187" s="59"/>
      <c r="J187" s="28">
        <v>23.39</v>
      </c>
      <c r="K187" s="46"/>
      <c r="L187" s="46"/>
      <c r="M187" s="46">
        <v>132.54</v>
      </c>
      <c r="N187" s="13"/>
    </row>
    <row r="188" spans="1:14" x14ac:dyDescent="0.55000000000000004">
      <c r="A188" s="3" t="s">
        <v>643</v>
      </c>
      <c r="B188" s="5" t="s">
        <v>644</v>
      </c>
      <c r="C188" s="83">
        <v>318</v>
      </c>
      <c r="D188" s="20">
        <v>24196</v>
      </c>
      <c r="E188" s="40" t="s">
        <v>645</v>
      </c>
      <c r="F188" s="40" t="s">
        <v>646</v>
      </c>
      <c r="G188" s="44" t="s">
        <v>1469</v>
      </c>
      <c r="H188" s="32">
        <v>305.66000000000003</v>
      </c>
      <c r="I188" s="59"/>
      <c r="J188" s="28">
        <v>45.85</v>
      </c>
      <c r="K188" s="46"/>
      <c r="L188" s="46"/>
      <c r="M188" s="46">
        <v>259.81</v>
      </c>
      <c r="N188" s="13"/>
    </row>
    <row r="189" spans="1:14" x14ac:dyDescent="0.55000000000000004">
      <c r="A189" s="3" t="s">
        <v>647</v>
      </c>
      <c r="B189" s="5" t="s">
        <v>648</v>
      </c>
      <c r="C189" s="83">
        <v>319</v>
      </c>
      <c r="D189" s="20">
        <v>24196</v>
      </c>
      <c r="E189" s="40" t="s">
        <v>312</v>
      </c>
      <c r="F189" s="40" t="s">
        <v>218</v>
      </c>
      <c r="G189" s="44" t="s">
        <v>1470</v>
      </c>
      <c r="H189" s="32">
        <v>77.52</v>
      </c>
      <c r="I189" s="59"/>
      <c r="J189" s="28">
        <v>11.63</v>
      </c>
      <c r="K189" s="46"/>
      <c r="L189" s="46"/>
      <c r="M189" s="46">
        <v>65.89</v>
      </c>
      <c r="N189" s="13"/>
    </row>
    <row r="190" spans="1:14" x14ac:dyDescent="0.55000000000000004">
      <c r="A190" s="3" t="s">
        <v>649</v>
      </c>
      <c r="B190" s="5" t="s">
        <v>650</v>
      </c>
      <c r="C190" s="83">
        <v>320</v>
      </c>
      <c r="D190" s="20">
        <v>24196</v>
      </c>
      <c r="E190" s="40" t="s">
        <v>651</v>
      </c>
      <c r="F190" s="40" t="s">
        <v>191</v>
      </c>
      <c r="G190" s="44" t="s">
        <v>1471</v>
      </c>
      <c r="H190" s="32">
        <v>111.48</v>
      </c>
      <c r="I190" s="59"/>
      <c r="J190" s="28">
        <v>16.72</v>
      </c>
      <c r="K190" s="46"/>
      <c r="L190" s="46"/>
      <c r="M190" s="46">
        <v>94.76</v>
      </c>
      <c r="N190" s="13"/>
    </row>
    <row r="191" spans="1:14" x14ac:dyDescent="0.55000000000000004">
      <c r="A191" s="3" t="s">
        <v>652</v>
      </c>
      <c r="B191" s="5" t="s">
        <v>653</v>
      </c>
      <c r="C191" s="83">
        <v>321</v>
      </c>
      <c r="D191" s="20">
        <v>24196</v>
      </c>
      <c r="E191" s="40" t="s">
        <v>74</v>
      </c>
      <c r="F191" s="40" t="s">
        <v>654</v>
      </c>
      <c r="G191" s="44" t="s">
        <v>1472</v>
      </c>
      <c r="H191" s="32">
        <v>1301.3800000000001</v>
      </c>
      <c r="I191" s="59"/>
      <c r="J191" s="28">
        <v>195.21</v>
      </c>
      <c r="K191" s="46"/>
      <c r="L191" s="46"/>
      <c r="M191" s="46">
        <v>1106.17</v>
      </c>
      <c r="N191" s="13"/>
    </row>
    <row r="192" spans="1:14" x14ac:dyDescent="0.55000000000000004">
      <c r="A192" s="3" t="s">
        <v>655</v>
      </c>
      <c r="B192" s="5" t="s">
        <v>656</v>
      </c>
      <c r="C192" s="83">
        <v>322</v>
      </c>
      <c r="D192" s="20">
        <v>24196</v>
      </c>
      <c r="E192" s="40" t="s">
        <v>657</v>
      </c>
      <c r="F192" s="40" t="s">
        <v>294</v>
      </c>
      <c r="G192" s="44" t="s">
        <v>1473</v>
      </c>
      <c r="H192" s="32">
        <v>56.23</v>
      </c>
      <c r="I192" s="59"/>
      <c r="J192" s="28">
        <v>8.44</v>
      </c>
      <c r="K192" s="46"/>
      <c r="L192" s="46"/>
      <c r="M192" s="46">
        <v>47.79</v>
      </c>
      <c r="N192" s="13"/>
    </row>
    <row r="193" spans="1:19" s="18" customFormat="1" x14ac:dyDescent="0.55000000000000004">
      <c r="A193" s="39" t="s">
        <v>658</v>
      </c>
      <c r="B193" s="40" t="s">
        <v>659</v>
      </c>
      <c r="C193" s="83">
        <v>323</v>
      </c>
      <c r="D193" s="41">
        <v>24196</v>
      </c>
      <c r="E193" s="40" t="s">
        <v>660</v>
      </c>
      <c r="F193" s="40" t="s">
        <v>294</v>
      </c>
      <c r="G193" s="44"/>
      <c r="H193" s="32"/>
      <c r="I193" s="59"/>
      <c r="J193" s="28"/>
      <c r="K193" s="46"/>
      <c r="L193" s="46"/>
      <c r="M193" s="46"/>
      <c r="N193" s="19"/>
      <c r="O193" s="42"/>
      <c r="P193" s="42"/>
      <c r="Q193" s="42"/>
      <c r="R193" s="42"/>
      <c r="S193" s="42"/>
    </row>
    <row r="194" spans="1:19" x14ac:dyDescent="0.55000000000000004">
      <c r="A194" s="3" t="s">
        <v>661</v>
      </c>
      <c r="B194" s="5" t="s">
        <v>662</v>
      </c>
      <c r="C194" s="83">
        <v>324</v>
      </c>
      <c r="D194" s="20">
        <v>24196</v>
      </c>
      <c r="E194" s="40" t="s">
        <v>663</v>
      </c>
      <c r="F194" s="40" t="s">
        <v>606</v>
      </c>
      <c r="G194" s="44" t="s">
        <v>1474</v>
      </c>
      <c r="H194" s="32">
        <v>136.35</v>
      </c>
      <c r="I194" s="59"/>
      <c r="J194" s="28">
        <v>20.46</v>
      </c>
      <c r="K194" s="46"/>
      <c r="L194" s="46"/>
      <c r="M194" s="46">
        <v>115.89</v>
      </c>
      <c r="N194" s="13"/>
    </row>
    <row r="195" spans="1:19" x14ac:dyDescent="0.55000000000000004">
      <c r="A195" s="3" t="s">
        <v>664</v>
      </c>
      <c r="B195" s="5" t="s">
        <v>665</v>
      </c>
      <c r="C195" s="83">
        <v>325</v>
      </c>
      <c r="D195" s="20">
        <v>24196</v>
      </c>
      <c r="E195" s="40" t="s">
        <v>666</v>
      </c>
      <c r="F195" s="40" t="s">
        <v>606</v>
      </c>
      <c r="G195" s="44" t="s">
        <v>1475</v>
      </c>
      <c r="H195" s="32">
        <v>25.65</v>
      </c>
      <c r="I195" s="59"/>
      <c r="J195" s="28">
        <v>3.83</v>
      </c>
      <c r="K195" s="46"/>
      <c r="L195" s="46"/>
      <c r="M195" s="46">
        <v>21.8</v>
      </c>
      <c r="N195" s="13"/>
    </row>
    <row r="196" spans="1:19" x14ac:dyDescent="0.55000000000000004">
      <c r="A196" s="3" t="s">
        <v>667</v>
      </c>
      <c r="B196" s="5" t="s">
        <v>668</v>
      </c>
      <c r="C196" s="83">
        <v>326</v>
      </c>
      <c r="D196" s="20">
        <v>24196</v>
      </c>
      <c r="E196" s="40" t="s">
        <v>669</v>
      </c>
      <c r="F196" s="40" t="s">
        <v>606</v>
      </c>
      <c r="G196" s="44" t="s">
        <v>1474</v>
      </c>
      <c r="H196" s="32">
        <v>27.2</v>
      </c>
      <c r="I196" s="59"/>
      <c r="J196" s="28">
        <v>4.08</v>
      </c>
      <c r="K196" s="46"/>
      <c r="L196" s="46"/>
      <c r="M196" s="46">
        <v>23.12</v>
      </c>
      <c r="N196" s="13"/>
    </row>
    <row r="197" spans="1:19" x14ac:dyDescent="0.55000000000000004">
      <c r="A197" s="3" t="s">
        <v>670</v>
      </c>
      <c r="B197" s="5" t="s">
        <v>671</v>
      </c>
      <c r="C197" s="83">
        <v>327</v>
      </c>
      <c r="D197" s="20">
        <v>24196</v>
      </c>
      <c r="E197" s="40" t="s">
        <v>672</v>
      </c>
      <c r="F197" s="40" t="s">
        <v>606</v>
      </c>
      <c r="G197" s="44" t="s">
        <v>1474</v>
      </c>
      <c r="H197" s="32">
        <v>181.73</v>
      </c>
      <c r="I197" s="59"/>
      <c r="J197" s="28">
        <v>27.26</v>
      </c>
      <c r="K197" s="46"/>
      <c r="L197" s="46"/>
      <c r="M197" s="46">
        <v>154.47</v>
      </c>
      <c r="N197" s="13"/>
    </row>
    <row r="198" spans="1:19" x14ac:dyDescent="0.55000000000000004">
      <c r="A198" s="3" t="s">
        <v>673</v>
      </c>
      <c r="B198" s="5" t="s">
        <v>674</v>
      </c>
      <c r="C198" s="83">
        <v>328</v>
      </c>
      <c r="D198" s="20">
        <v>24196</v>
      </c>
      <c r="E198" s="40" t="s">
        <v>675</v>
      </c>
      <c r="F198" s="40" t="s">
        <v>676</v>
      </c>
      <c r="G198" s="44" t="s">
        <v>1476</v>
      </c>
      <c r="H198" s="32">
        <v>30.15</v>
      </c>
      <c r="I198" s="59"/>
      <c r="J198" s="28">
        <v>4.5199999999999996</v>
      </c>
      <c r="K198" s="46"/>
      <c r="L198" s="46"/>
      <c r="M198" s="46">
        <v>25.63</v>
      </c>
      <c r="N198" s="13"/>
    </row>
    <row r="199" spans="1:19" x14ac:dyDescent="0.55000000000000004">
      <c r="A199" s="3" t="s">
        <v>677</v>
      </c>
      <c r="B199" s="5" t="s">
        <v>678</v>
      </c>
      <c r="C199" s="83">
        <v>329</v>
      </c>
      <c r="D199" s="20">
        <v>24196</v>
      </c>
      <c r="E199" s="40" t="s">
        <v>117</v>
      </c>
      <c r="F199" s="40" t="s">
        <v>606</v>
      </c>
      <c r="G199" s="44" t="s">
        <v>1477</v>
      </c>
      <c r="H199" s="32">
        <v>838.2</v>
      </c>
      <c r="I199" s="59"/>
      <c r="J199" s="28">
        <v>125.75</v>
      </c>
      <c r="K199" s="46"/>
      <c r="L199" s="46"/>
      <c r="M199" s="46">
        <v>712.45</v>
      </c>
      <c r="N199" s="13"/>
    </row>
    <row r="200" spans="1:19" x14ac:dyDescent="0.55000000000000004">
      <c r="A200" s="3" t="s">
        <v>679</v>
      </c>
      <c r="B200" s="5" t="s">
        <v>680</v>
      </c>
      <c r="C200" s="83">
        <v>330</v>
      </c>
      <c r="D200" s="20">
        <v>24196</v>
      </c>
      <c r="E200" s="40" t="s">
        <v>681</v>
      </c>
      <c r="F200" s="40" t="s">
        <v>676</v>
      </c>
      <c r="G200" s="44" t="s">
        <v>1478</v>
      </c>
      <c r="H200" s="32">
        <v>10.23</v>
      </c>
      <c r="I200" s="59"/>
      <c r="J200" s="28">
        <v>1.53</v>
      </c>
      <c r="K200" s="46"/>
      <c r="L200" s="46"/>
      <c r="M200" s="46">
        <v>8.6999999999999993</v>
      </c>
      <c r="N200" s="13"/>
    </row>
    <row r="201" spans="1:19" x14ac:dyDescent="0.55000000000000004">
      <c r="A201" s="3" t="s">
        <v>682</v>
      </c>
      <c r="B201" s="5" t="s">
        <v>683</v>
      </c>
      <c r="C201" s="83">
        <v>331</v>
      </c>
      <c r="D201" s="20">
        <v>24196</v>
      </c>
      <c r="E201" s="40" t="s">
        <v>684</v>
      </c>
      <c r="F201" s="40" t="s">
        <v>606</v>
      </c>
      <c r="G201" s="44" t="s">
        <v>1479</v>
      </c>
      <c r="H201" s="32">
        <v>39.450000000000003</v>
      </c>
      <c r="I201" s="59"/>
      <c r="J201" s="28">
        <v>5.92</v>
      </c>
      <c r="K201" s="46"/>
      <c r="L201" s="46"/>
      <c r="M201" s="46">
        <v>33.53</v>
      </c>
      <c r="N201" s="13"/>
    </row>
    <row r="202" spans="1:19" x14ac:dyDescent="0.55000000000000004">
      <c r="A202" s="3" t="s">
        <v>685</v>
      </c>
      <c r="B202" s="5" t="s">
        <v>686</v>
      </c>
      <c r="C202" s="83">
        <v>332</v>
      </c>
      <c r="D202" s="20">
        <v>24196</v>
      </c>
      <c r="E202" s="40" t="s">
        <v>687</v>
      </c>
      <c r="F202" s="40" t="s">
        <v>614</v>
      </c>
      <c r="G202" s="44" t="s">
        <v>1480</v>
      </c>
      <c r="H202" s="32">
        <v>285.60000000000002</v>
      </c>
      <c r="I202" s="59"/>
      <c r="J202" s="28">
        <v>42.84</v>
      </c>
      <c r="K202" s="46"/>
      <c r="L202" s="46"/>
      <c r="M202" s="46">
        <v>242.76</v>
      </c>
      <c r="N202" s="13"/>
    </row>
    <row r="203" spans="1:19" x14ac:dyDescent="0.55000000000000004">
      <c r="A203" s="3" t="s">
        <v>688</v>
      </c>
      <c r="B203" s="5" t="s">
        <v>689</v>
      </c>
      <c r="C203" s="83">
        <v>333</v>
      </c>
      <c r="D203" s="20">
        <v>24196</v>
      </c>
      <c r="E203" s="40" t="s">
        <v>690</v>
      </c>
      <c r="F203" s="40" t="s">
        <v>691</v>
      </c>
      <c r="G203" s="44" t="s">
        <v>1481</v>
      </c>
      <c r="H203" s="32">
        <v>292.60000000000002</v>
      </c>
      <c r="I203" s="59"/>
      <c r="J203" s="28">
        <v>43.89</v>
      </c>
      <c r="K203" s="46"/>
      <c r="L203" s="46"/>
      <c r="M203" s="46">
        <v>248.71</v>
      </c>
      <c r="N203" s="13"/>
    </row>
    <row r="204" spans="1:19" x14ac:dyDescent="0.55000000000000004">
      <c r="A204" s="7" t="s">
        <v>692</v>
      </c>
      <c r="B204" s="8" t="s">
        <v>693</v>
      </c>
      <c r="C204" s="83">
        <v>334</v>
      </c>
      <c r="D204" s="20">
        <v>24196</v>
      </c>
      <c r="E204" s="40" t="s">
        <v>694</v>
      </c>
      <c r="F204" s="40" t="s">
        <v>606</v>
      </c>
      <c r="G204" s="44" t="s">
        <v>1482</v>
      </c>
      <c r="H204" s="33">
        <v>229.5</v>
      </c>
      <c r="I204" s="46"/>
      <c r="J204" s="28">
        <v>34.43</v>
      </c>
      <c r="K204" s="46"/>
      <c r="L204" s="46"/>
      <c r="M204" s="46">
        <v>195.07</v>
      </c>
      <c r="N204" s="13"/>
    </row>
    <row r="205" spans="1:19" x14ac:dyDescent="0.55000000000000004">
      <c r="A205" s="3" t="s">
        <v>695</v>
      </c>
      <c r="B205" s="5" t="s">
        <v>696</v>
      </c>
      <c r="C205" s="83">
        <v>335</v>
      </c>
      <c r="D205" s="20">
        <v>24197</v>
      </c>
      <c r="E205" s="40" t="s">
        <v>217</v>
      </c>
      <c r="F205" s="40" t="s">
        <v>697</v>
      </c>
      <c r="G205" s="44" t="s">
        <v>1483</v>
      </c>
      <c r="H205" s="32">
        <v>30.45</v>
      </c>
      <c r="I205" s="59"/>
      <c r="J205" s="28">
        <v>4.57</v>
      </c>
      <c r="K205" s="46"/>
      <c r="L205" s="46"/>
      <c r="M205" s="46">
        <v>25.88</v>
      </c>
      <c r="N205" s="13"/>
    </row>
    <row r="206" spans="1:19" x14ac:dyDescent="0.55000000000000004">
      <c r="A206" s="3" t="s">
        <v>698</v>
      </c>
      <c r="B206" s="5" t="s">
        <v>699</v>
      </c>
      <c r="C206" s="83">
        <v>336</v>
      </c>
      <c r="D206" s="20">
        <v>24197</v>
      </c>
      <c r="E206" s="40" t="s">
        <v>261</v>
      </c>
      <c r="F206" s="40" t="s">
        <v>582</v>
      </c>
      <c r="G206" s="44" t="s">
        <v>1484</v>
      </c>
      <c r="H206" s="32">
        <v>10.06</v>
      </c>
      <c r="I206" s="59"/>
      <c r="J206" s="28">
        <v>1.51</v>
      </c>
      <c r="K206" s="46"/>
      <c r="L206" s="46"/>
      <c r="M206" s="46">
        <v>8.5500000000000007</v>
      </c>
      <c r="N206" s="13"/>
    </row>
    <row r="207" spans="1:19" x14ac:dyDescent="0.55000000000000004">
      <c r="A207" s="3" t="s">
        <v>700</v>
      </c>
      <c r="B207" s="5" t="s">
        <v>701</v>
      </c>
      <c r="C207" s="83">
        <v>337</v>
      </c>
      <c r="D207" s="20">
        <v>24197</v>
      </c>
      <c r="E207" s="40" t="s">
        <v>702</v>
      </c>
      <c r="F207" s="40" t="s">
        <v>582</v>
      </c>
      <c r="G207" s="44" t="s">
        <v>1485</v>
      </c>
      <c r="H207" s="32">
        <v>125.31</v>
      </c>
      <c r="I207" s="59"/>
      <c r="J207" s="28">
        <v>18.79</v>
      </c>
      <c r="K207" s="46"/>
      <c r="L207" s="46"/>
      <c r="M207" s="46">
        <v>106.52</v>
      </c>
      <c r="N207" s="13"/>
    </row>
    <row r="208" spans="1:19" x14ac:dyDescent="0.55000000000000004">
      <c r="A208" s="3" t="s">
        <v>703</v>
      </c>
      <c r="B208" s="5" t="s">
        <v>704</v>
      </c>
      <c r="C208" s="83">
        <v>338</v>
      </c>
      <c r="D208" s="20">
        <v>24197</v>
      </c>
      <c r="E208" s="40" t="s">
        <v>705</v>
      </c>
      <c r="F208" s="40" t="s">
        <v>325</v>
      </c>
      <c r="G208" s="44" t="s">
        <v>1486</v>
      </c>
      <c r="H208" s="32">
        <v>161.51</v>
      </c>
      <c r="I208" s="59"/>
      <c r="J208" s="28">
        <v>24.23</v>
      </c>
      <c r="K208" s="46"/>
      <c r="L208" s="46"/>
      <c r="M208" s="46">
        <v>137.28</v>
      </c>
      <c r="N208" s="13"/>
    </row>
    <row r="209" spans="1:14" x14ac:dyDescent="0.55000000000000004">
      <c r="A209" s="3" t="s">
        <v>706</v>
      </c>
      <c r="B209" s="5" t="s">
        <v>707</v>
      </c>
      <c r="C209" s="83">
        <v>339</v>
      </c>
      <c r="D209" s="20">
        <v>24197</v>
      </c>
      <c r="E209" s="40" t="s">
        <v>708</v>
      </c>
      <c r="F209" s="40" t="s">
        <v>709</v>
      </c>
      <c r="G209" s="44" t="s">
        <v>1487</v>
      </c>
      <c r="H209" s="32">
        <v>94.08</v>
      </c>
      <c r="I209" s="59"/>
      <c r="J209" s="28">
        <v>14.11</v>
      </c>
      <c r="K209" s="46"/>
      <c r="L209" s="46"/>
      <c r="M209" s="46">
        <v>79.97</v>
      </c>
      <c r="N209" s="13"/>
    </row>
    <row r="210" spans="1:14" x14ac:dyDescent="0.55000000000000004">
      <c r="A210" s="3" t="s">
        <v>710</v>
      </c>
      <c r="B210" s="5" t="s">
        <v>711</v>
      </c>
      <c r="C210" s="83">
        <v>340</v>
      </c>
      <c r="D210" s="20">
        <v>24197</v>
      </c>
      <c r="E210" s="40" t="s">
        <v>712</v>
      </c>
      <c r="F210" s="40" t="s">
        <v>713</v>
      </c>
      <c r="G210" s="44" t="s">
        <v>1488</v>
      </c>
      <c r="H210" s="32">
        <v>66.81</v>
      </c>
      <c r="I210" s="59"/>
      <c r="J210" s="28">
        <v>10.02</v>
      </c>
      <c r="K210" s="46"/>
      <c r="L210" s="46"/>
      <c r="M210" s="46">
        <v>56.79</v>
      </c>
      <c r="N210" s="13"/>
    </row>
    <row r="211" spans="1:14" x14ac:dyDescent="0.55000000000000004">
      <c r="A211" s="3" t="s">
        <v>714</v>
      </c>
      <c r="B211" s="5" t="s">
        <v>715</v>
      </c>
      <c r="C211" s="83">
        <v>341</v>
      </c>
      <c r="D211" s="20">
        <v>24197</v>
      </c>
      <c r="E211" s="40" t="s">
        <v>669</v>
      </c>
      <c r="F211" s="40" t="s">
        <v>716</v>
      </c>
      <c r="G211" s="44" t="s">
        <v>1489</v>
      </c>
      <c r="H211" s="32">
        <v>9.6</v>
      </c>
      <c r="I211" s="59"/>
      <c r="J211" s="28">
        <v>1.44</v>
      </c>
      <c r="K211" s="46"/>
      <c r="L211" s="46"/>
      <c r="M211" s="46">
        <v>8.16</v>
      </c>
      <c r="N211" s="13"/>
    </row>
    <row r="212" spans="1:14" x14ac:dyDescent="0.55000000000000004">
      <c r="A212" s="3" t="s">
        <v>717</v>
      </c>
      <c r="B212" s="5" t="s">
        <v>718</v>
      </c>
      <c r="C212" s="83">
        <v>342</v>
      </c>
      <c r="D212" s="20">
        <v>24197</v>
      </c>
      <c r="E212" s="40" t="s">
        <v>719</v>
      </c>
      <c r="F212" s="40" t="s">
        <v>6</v>
      </c>
      <c r="G212" s="44" t="s">
        <v>1490</v>
      </c>
      <c r="H212" s="32">
        <v>28.53</v>
      </c>
      <c r="I212" s="59"/>
      <c r="J212" s="28">
        <v>4.28</v>
      </c>
      <c r="K212" s="46"/>
      <c r="L212" s="46"/>
      <c r="M212" s="46">
        <v>24.25</v>
      </c>
      <c r="N212" s="13"/>
    </row>
    <row r="213" spans="1:14" x14ac:dyDescent="0.55000000000000004">
      <c r="A213" s="3" t="s">
        <v>720</v>
      </c>
      <c r="B213" s="5" t="s">
        <v>721</v>
      </c>
      <c r="C213" s="83">
        <v>343</v>
      </c>
      <c r="D213" s="20">
        <v>24197</v>
      </c>
      <c r="E213" s="40" t="s">
        <v>722</v>
      </c>
      <c r="F213" s="40" t="s">
        <v>723</v>
      </c>
      <c r="G213" s="44" t="s">
        <v>1491</v>
      </c>
      <c r="H213" s="32">
        <v>36.799999999999997</v>
      </c>
      <c r="I213" s="59"/>
      <c r="J213" s="28">
        <v>5.52</v>
      </c>
      <c r="K213" s="46"/>
      <c r="L213" s="46"/>
      <c r="M213" s="46">
        <v>31.28</v>
      </c>
      <c r="N213" s="13"/>
    </row>
    <row r="214" spans="1:14" x14ac:dyDescent="0.55000000000000004">
      <c r="A214" s="3" t="s">
        <v>724</v>
      </c>
      <c r="B214" s="5" t="s">
        <v>725</v>
      </c>
      <c r="C214" s="83">
        <v>344</v>
      </c>
      <c r="D214" s="20">
        <v>24197</v>
      </c>
      <c r="E214" s="40" t="s">
        <v>460</v>
      </c>
      <c r="F214" s="40" t="s">
        <v>726</v>
      </c>
      <c r="G214" s="44" t="s">
        <v>1492</v>
      </c>
      <c r="H214" s="32">
        <v>28.2</v>
      </c>
      <c r="I214" s="59"/>
      <c r="J214" s="28">
        <v>4.2300000000000004</v>
      </c>
      <c r="K214" s="46"/>
      <c r="L214" s="46"/>
      <c r="M214" s="46">
        <v>23.97</v>
      </c>
      <c r="N214" s="13"/>
    </row>
    <row r="215" spans="1:14" x14ac:dyDescent="0.55000000000000004">
      <c r="A215" s="3" t="s">
        <v>727</v>
      </c>
      <c r="B215" s="5" t="s">
        <v>728</v>
      </c>
      <c r="C215" s="83">
        <v>345</v>
      </c>
      <c r="D215" s="20">
        <v>24197</v>
      </c>
      <c r="E215" s="40" t="s">
        <v>729</v>
      </c>
      <c r="F215" s="40" t="s">
        <v>730</v>
      </c>
      <c r="G215" s="44" t="s">
        <v>1493</v>
      </c>
      <c r="H215" s="32">
        <v>139.24</v>
      </c>
      <c r="I215" s="59"/>
      <c r="J215" s="28">
        <v>20.89</v>
      </c>
      <c r="K215" s="46"/>
      <c r="L215" s="46"/>
      <c r="M215" s="46">
        <v>118.35</v>
      </c>
      <c r="N215" s="13"/>
    </row>
    <row r="216" spans="1:14" x14ac:dyDescent="0.55000000000000004">
      <c r="A216" s="3" t="s">
        <v>731</v>
      </c>
      <c r="B216" s="5" t="s">
        <v>732</v>
      </c>
      <c r="C216" s="83">
        <v>346</v>
      </c>
      <c r="D216" s="20">
        <v>24197</v>
      </c>
      <c r="E216" s="40" t="s">
        <v>733</v>
      </c>
      <c r="F216" s="40" t="s">
        <v>734</v>
      </c>
      <c r="G216" s="44" t="s">
        <v>1494</v>
      </c>
      <c r="H216" s="32">
        <v>7.73</v>
      </c>
      <c r="I216" s="59"/>
      <c r="J216" s="28">
        <v>1.1599999999999999</v>
      </c>
      <c r="K216" s="46"/>
      <c r="L216" s="46"/>
      <c r="M216" s="46">
        <v>6.57</v>
      </c>
      <c r="N216" s="13"/>
    </row>
    <row r="217" spans="1:14" x14ac:dyDescent="0.55000000000000004">
      <c r="A217" s="3" t="s">
        <v>735</v>
      </c>
      <c r="B217" s="5" t="s">
        <v>736</v>
      </c>
      <c r="C217" s="83">
        <v>347</v>
      </c>
      <c r="D217" s="20">
        <v>24197</v>
      </c>
      <c r="E217" s="40" t="s">
        <v>164</v>
      </c>
      <c r="F217" s="40" t="s">
        <v>737</v>
      </c>
      <c r="G217" s="44" t="s">
        <v>1495</v>
      </c>
      <c r="H217" s="32">
        <v>0.26</v>
      </c>
      <c r="I217" s="59"/>
      <c r="J217" s="28">
        <v>0.04</v>
      </c>
      <c r="K217" s="46"/>
      <c r="L217" s="46"/>
      <c r="M217" s="46">
        <v>0.22</v>
      </c>
      <c r="N217" s="13"/>
    </row>
    <row r="218" spans="1:14" x14ac:dyDescent="0.55000000000000004">
      <c r="A218" s="3" t="s">
        <v>738</v>
      </c>
      <c r="B218" s="5" t="s">
        <v>739</v>
      </c>
      <c r="C218" s="83">
        <v>348</v>
      </c>
      <c r="D218" s="20">
        <v>24197</v>
      </c>
      <c r="E218" s="40" t="s">
        <v>293</v>
      </c>
      <c r="F218" s="40" t="s">
        <v>740</v>
      </c>
      <c r="G218" s="44" t="s">
        <v>1496</v>
      </c>
      <c r="H218" s="32">
        <v>11.6</v>
      </c>
      <c r="I218" s="59"/>
      <c r="J218" s="28">
        <v>1.74</v>
      </c>
      <c r="K218" s="46"/>
      <c r="L218" s="46"/>
      <c r="M218" s="46">
        <v>9.86</v>
      </c>
      <c r="N218" s="13"/>
    </row>
    <row r="219" spans="1:14" x14ac:dyDescent="0.55000000000000004">
      <c r="A219" s="3" t="s">
        <v>741</v>
      </c>
      <c r="B219" s="5" t="s">
        <v>742</v>
      </c>
      <c r="C219" s="83">
        <v>349</v>
      </c>
      <c r="D219" s="20">
        <v>24197</v>
      </c>
      <c r="E219" s="40" t="s">
        <v>743</v>
      </c>
      <c r="F219" s="40" t="s">
        <v>744</v>
      </c>
      <c r="G219" s="44" t="s">
        <v>1497</v>
      </c>
      <c r="H219" s="32">
        <v>26.1</v>
      </c>
      <c r="I219" s="59"/>
      <c r="J219" s="28">
        <v>3.92</v>
      </c>
      <c r="K219" s="46"/>
      <c r="L219" s="46"/>
      <c r="M219" s="46">
        <v>22.18</v>
      </c>
      <c r="N219" s="13"/>
    </row>
    <row r="220" spans="1:14" x14ac:dyDescent="0.55000000000000004">
      <c r="A220" s="3" t="s">
        <v>745</v>
      </c>
      <c r="B220" s="5" t="s">
        <v>746</v>
      </c>
      <c r="C220" s="83">
        <v>350</v>
      </c>
      <c r="D220" s="20">
        <v>24197</v>
      </c>
      <c r="E220" s="40" t="s">
        <v>747</v>
      </c>
      <c r="F220" s="40" t="s">
        <v>274</v>
      </c>
      <c r="G220" s="44" t="s">
        <v>1498</v>
      </c>
      <c r="H220" s="32">
        <v>208.29</v>
      </c>
      <c r="I220" s="59"/>
      <c r="J220" s="28">
        <v>31.25</v>
      </c>
      <c r="K220" s="46"/>
      <c r="L220" s="46"/>
      <c r="M220" s="46">
        <v>177.04</v>
      </c>
      <c r="N220" s="13"/>
    </row>
    <row r="221" spans="1:14" x14ac:dyDescent="0.55000000000000004">
      <c r="A221" s="3" t="s">
        <v>748</v>
      </c>
      <c r="B221" s="5" t="s">
        <v>749</v>
      </c>
      <c r="C221" s="83">
        <v>351</v>
      </c>
      <c r="D221" s="20">
        <v>24197</v>
      </c>
      <c r="E221" s="40" t="s">
        <v>209</v>
      </c>
      <c r="F221" s="40" t="s">
        <v>187</v>
      </c>
      <c r="G221" s="44" t="s">
        <v>1499</v>
      </c>
      <c r="H221" s="32">
        <v>46.8</v>
      </c>
      <c r="I221" s="59"/>
      <c r="J221" s="28">
        <v>7.02</v>
      </c>
      <c r="K221" s="46"/>
      <c r="L221" s="46"/>
      <c r="M221" s="46">
        <v>39.78</v>
      </c>
      <c r="N221" s="13"/>
    </row>
    <row r="222" spans="1:14" x14ac:dyDescent="0.55000000000000004">
      <c r="A222" s="3" t="s">
        <v>750</v>
      </c>
      <c r="B222" s="5" t="s">
        <v>751</v>
      </c>
      <c r="C222" s="83">
        <v>352</v>
      </c>
      <c r="D222" s="20">
        <v>24197</v>
      </c>
      <c r="E222" s="40" t="s">
        <v>752</v>
      </c>
      <c r="F222" s="40" t="s">
        <v>753</v>
      </c>
      <c r="G222" s="44" t="s">
        <v>1500</v>
      </c>
      <c r="H222" s="32">
        <v>43.72</v>
      </c>
      <c r="I222" s="59"/>
      <c r="J222" s="28">
        <v>6.56</v>
      </c>
      <c r="K222" s="46"/>
      <c r="L222" s="46"/>
      <c r="M222" s="46">
        <v>37.159999999999997</v>
      </c>
      <c r="N222" s="13"/>
    </row>
    <row r="223" spans="1:14" x14ac:dyDescent="0.55000000000000004">
      <c r="A223" s="3" t="s">
        <v>754</v>
      </c>
      <c r="B223" s="5" t="s">
        <v>755</v>
      </c>
      <c r="C223" s="83">
        <v>353</v>
      </c>
      <c r="D223" s="20">
        <v>24197</v>
      </c>
      <c r="E223" s="40" t="s">
        <v>504</v>
      </c>
      <c r="F223" s="40" t="s">
        <v>756</v>
      </c>
      <c r="G223" s="44" t="s">
        <v>1501</v>
      </c>
      <c r="H223" s="32">
        <v>5.08</v>
      </c>
      <c r="I223" s="59"/>
      <c r="J223" s="28">
        <v>0.76</v>
      </c>
      <c r="K223" s="46"/>
      <c r="L223" s="46"/>
      <c r="M223" s="46">
        <v>4.32</v>
      </c>
      <c r="N223" s="13"/>
    </row>
    <row r="224" spans="1:14" x14ac:dyDescent="0.55000000000000004">
      <c r="A224" s="3" t="s">
        <v>757</v>
      </c>
      <c r="B224" s="5" t="s">
        <v>758</v>
      </c>
      <c r="C224" s="83">
        <v>354</v>
      </c>
      <c r="D224" s="20">
        <v>24197</v>
      </c>
      <c r="E224" s="40" t="s">
        <v>759</v>
      </c>
      <c r="F224" s="40" t="s">
        <v>294</v>
      </c>
      <c r="G224" s="44" t="s">
        <v>1504</v>
      </c>
      <c r="H224" s="32">
        <v>316.62</v>
      </c>
      <c r="I224" s="59"/>
      <c r="J224" s="28">
        <v>47.49</v>
      </c>
      <c r="K224" s="46"/>
      <c r="L224" s="46"/>
      <c r="M224" s="46">
        <v>269.13</v>
      </c>
      <c r="N224" s="13"/>
    </row>
    <row r="225" spans="1:14" x14ac:dyDescent="0.55000000000000004">
      <c r="A225" s="3" t="s">
        <v>760</v>
      </c>
      <c r="B225" s="5" t="s">
        <v>761</v>
      </c>
      <c r="C225" s="83">
        <v>355</v>
      </c>
      <c r="D225" s="20">
        <v>24197</v>
      </c>
      <c r="E225" s="40" t="s">
        <v>762</v>
      </c>
      <c r="F225" s="40" t="s">
        <v>763</v>
      </c>
      <c r="G225" s="44" t="s">
        <v>1429</v>
      </c>
      <c r="H225" s="32">
        <v>60</v>
      </c>
      <c r="I225" s="59"/>
      <c r="J225" s="28">
        <v>9</v>
      </c>
      <c r="K225" s="46"/>
      <c r="L225" s="46"/>
      <c r="M225" s="46">
        <v>51</v>
      </c>
      <c r="N225" s="13"/>
    </row>
    <row r="226" spans="1:14" x14ac:dyDescent="0.55000000000000004">
      <c r="A226" s="3" t="s">
        <v>764</v>
      </c>
      <c r="B226" s="5" t="s">
        <v>765</v>
      </c>
      <c r="C226" s="83">
        <v>356</v>
      </c>
      <c r="D226" s="20">
        <v>24197</v>
      </c>
      <c r="E226" s="40" t="s">
        <v>766</v>
      </c>
      <c r="F226" s="40" t="s">
        <v>767</v>
      </c>
      <c r="G226" s="44" t="s">
        <v>1429</v>
      </c>
      <c r="H226" s="32">
        <v>60</v>
      </c>
      <c r="I226" s="59"/>
      <c r="J226" s="28">
        <v>9</v>
      </c>
      <c r="K226" s="46"/>
      <c r="L226" s="46"/>
      <c r="M226" s="46">
        <v>51</v>
      </c>
      <c r="N226" s="13"/>
    </row>
    <row r="227" spans="1:14" x14ac:dyDescent="0.55000000000000004">
      <c r="A227" s="3" t="s">
        <v>768</v>
      </c>
      <c r="B227" s="5" t="s">
        <v>769</v>
      </c>
      <c r="C227" s="83">
        <v>357</v>
      </c>
      <c r="D227" s="20">
        <v>24197</v>
      </c>
      <c r="E227" s="40" t="s">
        <v>770</v>
      </c>
      <c r="F227" s="40" t="s">
        <v>771</v>
      </c>
      <c r="G227" s="44" t="s">
        <v>1429</v>
      </c>
      <c r="H227" s="32">
        <v>216.4</v>
      </c>
      <c r="I227" s="59"/>
      <c r="J227" s="28">
        <v>32.46</v>
      </c>
      <c r="K227" s="46"/>
      <c r="L227" s="46"/>
      <c r="M227" s="46">
        <v>183.94</v>
      </c>
      <c r="N227" s="13"/>
    </row>
    <row r="228" spans="1:14" x14ac:dyDescent="0.55000000000000004">
      <c r="A228" s="3" t="s">
        <v>772</v>
      </c>
      <c r="B228" s="5" t="s">
        <v>773</v>
      </c>
      <c r="C228" s="83">
        <v>358</v>
      </c>
      <c r="D228" s="20">
        <v>24197</v>
      </c>
      <c r="E228" s="40" t="s">
        <v>774</v>
      </c>
      <c r="F228" s="40" t="s">
        <v>775</v>
      </c>
      <c r="G228" s="44" t="s">
        <v>1429</v>
      </c>
      <c r="H228" s="32">
        <v>30.87</v>
      </c>
      <c r="I228" s="59"/>
      <c r="J228" s="28">
        <v>4.63</v>
      </c>
      <c r="K228" s="46"/>
      <c r="L228" s="46"/>
      <c r="M228" s="46">
        <v>26.24</v>
      </c>
      <c r="N228" s="13"/>
    </row>
    <row r="229" spans="1:14" x14ac:dyDescent="0.55000000000000004">
      <c r="A229" s="3" t="s">
        <v>776</v>
      </c>
      <c r="B229" s="5" t="s">
        <v>777</v>
      </c>
      <c r="C229" s="83">
        <v>359</v>
      </c>
      <c r="D229" s="20">
        <v>24197</v>
      </c>
      <c r="E229" s="40" t="s">
        <v>1</v>
      </c>
      <c r="F229" s="40" t="s">
        <v>778</v>
      </c>
      <c r="G229" s="44" t="s">
        <v>1429</v>
      </c>
      <c r="H229" s="32">
        <v>143.01</v>
      </c>
      <c r="I229" s="59"/>
      <c r="J229" s="28">
        <v>21.45</v>
      </c>
      <c r="K229" s="46"/>
      <c r="L229" s="46"/>
      <c r="M229" s="46">
        <v>121.56</v>
      </c>
      <c r="N229" s="13"/>
    </row>
    <row r="230" spans="1:14" x14ac:dyDescent="0.55000000000000004">
      <c r="A230" s="3" t="s">
        <v>779</v>
      </c>
      <c r="B230" s="5" t="s">
        <v>780</v>
      </c>
      <c r="C230" s="83">
        <v>360</v>
      </c>
      <c r="D230" s="20">
        <v>24197</v>
      </c>
      <c r="E230" s="40" t="s">
        <v>781</v>
      </c>
      <c r="F230" s="40" t="s">
        <v>75</v>
      </c>
      <c r="G230" s="44" t="s">
        <v>1429</v>
      </c>
      <c r="H230" s="32">
        <v>88.5</v>
      </c>
      <c r="I230" s="59"/>
      <c r="J230" s="28">
        <v>13.28</v>
      </c>
      <c r="K230" s="46"/>
      <c r="L230" s="46"/>
      <c r="M230" s="46">
        <v>75.22</v>
      </c>
      <c r="N230" s="13"/>
    </row>
    <row r="231" spans="1:14" x14ac:dyDescent="0.55000000000000004">
      <c r="A231" s="3" t="s">
        <v>782</v>
      </c>
      <c r="B231" s="5" t="s">
        <v>783</v>
      </c>
      <c r="C231" s="83">
        <v>361</v>
      </c>
      <c r="D231" s="20">
        <v>24197</v>
      </c>
      <c r="E231" s="40" t="s">
        <v>784</v>
      </c>
      <c r="F231" s="40" t="s">
        <v>785</v>
      </c>
      <c r="G231" s="44" t="s">
        <v>1429</v>
      </c>
      <c r="H231" s="32">
        <v>645.48</v>
      </c>
      <c r="I231" s="59"/>
      <c r="J231" s="28">
        <v>96.82</v>
      </c>
      <c r="K231" s="46"/>
      <c r="L231" s="46"/>
      <c r="M231" s="46">
        <v>548.66</v>
      </c>
      <c r="N231" s="13"/>
    </row>
    <row r="232" spans="1:14" x14ac:dyDescent="0.55000000000000004">
      <c r="A232" s="3" t="s">
        <v>786</v>
      </c>
      <c r="B232" s="5" t="s">
        <v>787</v>
      </c>
      <c r="C232" s="83">
        <v>362</v>
      </c>
      <c r="D232" s="20">
        <v>24197</v>
      </c>
      <c r="E232" s="40" t="s">
        <v>788</v>
      </c>
      <c r="F232" s="40" t="s">
        <v>789</v>
      </c>
      <c r="G232" s="44" t="s">
        <v>1429</v>
      </c>
      <c r="H232" s="32">
        <v>623.28</v>
      </c>
      <c r="I232" s="59"/>
      <c r="J232" s="28">
        <v>93.49</v>
      </c>
      <c r="K232" s="46"/>
      <c r="L232" s="46"/>
      <c r="M232" s="46">
        <v>529.79</v>
      </c>
      <c r="N232" s="13"/>
    </row>
    <row r="233" spans="1:14" x14ac:dyDescent="0.55000000000000004">
      <c r="A233" s="3" t="s">
        <v>790</v>
      </c>
      <c r="B233" s="5" t="s">
        <v>791</v>
      </c>
      <c r="C233" s="83">
        <v>363</v>
      </c>
      <c r="D233" s="20">
        <v>24197</v>
      </c>
      <c r="E233" s="40" t="s">
        <v>792</v>
      </c>
      <c r="F233" s="40" t="s">
        <v>793</v>
      </c>
      <c r="G233" s="44" t="s">
        <v>1429</v>
      </c>
      <c r="H233" s="32">
        <v>64.959999999999994</v>
      </c>
      <c r="I233" s="59"/>
      <c r="J233" s="28">
        <v>9.74</v>
      </c>
      <c r="K233" s="46"/>
      <c r="L233" s="46"/>
      <c r="M233" s="46">
        <v>55.22</v>
      </c>
      <c r="N233" s="13"/>
    </row>
    <row r="234" spans="1:14" x14ac:dyDescent="0.55000000000000004">
      <c r="A234" s="3" t="s">
        <v>794</v>
      </c>
      <c r="B234" s="5" t="s">
        <v>795</v>
      </c>
      <c r="C234" s="83">
        <v>364</v>
      </c>
      <c r="D234" s="20">
        <v>24197</v>
      </c>
      <c r="E234" s="40" t="s">
        <v>796</v>
      </c>
      <c r="F234" s="40" t="s">
        <v>797</v>
      </c>
      <c r="G234" s="44" t="s">
        <v>1429</v>
      </c>
      <c r="H234" s="32">
        <v>37.799999999999997</v>
      </c>
      <c r="I234" s="59"/>
      <c r="J234" s="28">
        <v>5.67</v>
      </c>
      <c r="K234" s="46"/>
      <c r="L234" s="46"/>
      <c r="M234" s="46">
        <v>32.130000000000003</v>
      </c>
      <c r="N234" s="13"/>
    </row>
    <row r="235" spans="1:14" x14ac:dyDescent="0.55000000000000004">
      <c r="A235" s="3" t="s">
        <v>798</v>
      </c>
      <c r="B235" s="5" t="s">
        <v>799</v>
      </c>
      <c r="C235" s="83">
        <v>365</v>
      </c>
      <c r="D235" s="20">
        <v>24197</v>
      </c>
      <c r="E235" s="40" t="s">
        <v>800</v>
      </c>
      <c r="F235" s="40" t="s">
        <v>789</v>
      </c>
      <c r="G235" s="44" t="s">
        <v>1429</v>
      </c>
      <c r="H235" s="32">
        <v>74.06</v>
      </c>
      <c r="I235" s="59"/>
      <c r="J235" s="28">
        <v>11.11</v>
      </c>
      <c r="K235" s="46"/>
      <c r="L235" s="46"/>
      <c r="M235" s="46">
        <v>62.95</v>
      </c>
      <c r="N235" s="13"/>
    </row>
    <row r="236" spans="1:14" x14ac:dyDescent="0.55000000000000004">
      <c r="A236" s="3" t="s">
        <v>801</v>
      </c>
      <c r="B236" s="5" t="s">
        <v>802</v>
      </c>
      <c r="C236" s="83">
        <v>366</v>
      </c>
      <c r="D236" s="20">
        <v>24197</v>
      </c>
      <c r="E236" s="40" t="s">
        <v>313</v>
      </c>
      <c r="F236" s="40" t="s">
        <v>803</v>
      </c>
      <c r="G236" s="44" t="s">
        <v>1429</v>
      </c>
      <c r="H236" s="32">
        <v>77.19</v>
      </c>
      <c r="I236" s="59"/>
      <c r="J236" s="28">
        <v>11.58</v>
      </c>
      <c r="K236" s="46"/>
      <c r="L236" s="46"/>
      <c r="M236" s="46">
        <v>65.61</v>
      </c>
      <c r="N236" s="13"/>
    </row>
    <row r="237" spans="1:14" x14ac:dyDescent="0.55000000000000004">
      <c r="A237" s="3" t="s">
        <v>804</v>
      </c>
      <c r="B237" s="5" t="s">
        <v>805</v>
      </c>
      <c r="C237" s="83">
        <v>367</v>
      </c>
      <c r="D237" s="20">
        <v>24197</v>
      </c>
      <c r="E237" s="40" t="s">
        <v>806</v>
      </c>
      <c r="F237" s="40" t="s">
        <v>807</v>
      </c>
      <c r="G237" s="44" t="s">
        <v>1429</v>
      </c>
      <c r="H237" s="32">
        <v>417.65</v>
      </c>
      <c r="I237" s="59"/>
      <c r="J237" s="28">
        <v>62.65</v>
      </c>
      <c r="K237" s="46"/>
      <c r="L237" s="46"/>
      <c r="M237" s="46">
        <v>355</v>
      </c>
      <c r="N237" s="13"/>
    </row>
    <row r="238" spans="1:14" x14ac:dyDescent="0.55000000000000004">
      <c r="A238" s="3" t="s">
        <v>808</v>
      </c>
      <c r="B238" s="5" t="s">
        <v>809</v>
      </c>
      <c r="C238" s="83">
        <v>368</v>
      </c>
      <c r="D238" s="20">
        <v>24197</v>
      </c>
      <c r="E238" s="40" t="s">
        <v>810</v>
      </c>
      <c r="F238" s="40" t="s">
        <v>811</v>
      </c>
      <c r="G238" s="44" t="s">
        <v>1429</v>
      </c>
      <c r="H238" s="32">
        <v>30.87</v>
      </c>
      <c r="I238" s="59"/>
      <c r="J238" s="28">
        <v>4.63</v>
      </c>
      <c r="K238" s="46"/>
      <c r="L238" s="46"/>
      <c r="M238" s="46">
        <v>26.24</v>
      </c>
      <c r="N238" s="13"/>
    </row>
    <row r="239" spans="1:14" x14ac:dyDescent="0.55000000000000004">
      <c r="A239" s="3" t="s">
        <v>812</v>
      </c>
      <c r="B239" s="5" t="s">
        <v>813</v>
      </c>
      <c r="C239" s="83">
        <v>369</v>
      </c>
      <c r="D239" s="20">
        <v>24197</v>
      </c>
      <c r="E239" s="40" t="s">
        <v>209</v>
      </c>
      <c r="F239" s="40" t="s">
        <v>811</v>
      </c>
      <c r="G239" s="44" t="s">
        <v>1429</v>
      </c>
      <c r="H239" s="32">
        <v>30.09</v>
      </c>
      <c r="I239" s="59"/>
      <c r="J239" s="28">
        <v>4.51</v>
      </c>
      <c r="K239" s="46"/>
      <c r="L239" s="46"/>
      <c r="M239" s="46">
        <v>25.58</v>
      </c>
      <c r="N239" s="13"/>
    </row>
    <row r="240" spans="1:14" ht="27.75" customHeight="1" x14ac:dyDescent="0.55000000000000004">
      <c r="A240" s="3" t="s">
        <v>814</v>
      </c>
      <c r="B240" s="5" t="s">
        <v>815</v>
      </c>
      <c r="C240" s="83">
        <v>370</v>
      </c>
      <c r="D240" s="20">
        <v>24197</v>
      </c>
      <c r="E240" s="40" t="s">
        <v>816</v>
      </c>
      <c r="F240" s="40"/>
      <c r="G240" s="62" t="s">
        <v>1464</v>
      </c>
      <c r="H240" s="32">
        <v>251.73</v>
      </c>
      <c r="I240" s="59"/>
      <c r="J240" s="47"/>
      <c r="K240" s="48">
        <v>226.56</v>
      </c>
      <c r="L240" s="48"/>
      <c r="M240" s="48">
        <v>25.17</v>
      </c>
      <c r="N240" s="13"/>
    </row>
    <row r="241" spans="1:14" x14ac:dyDescent="0.55000000000000004">
      <c r="A241" s="3" t="s">
        <v>817</v>
      </c>
      <c r="B241" s="5" t="s">
        <v>818</v>
      </c>
      <c r="C241" s="83">
        <v>371</v>
      </c>
      <c r="D241" s="20">
        <v>24197</v>
      </c>
      <c r="E241" s="40" t="s">
        <v>819</v>
      </c>
      <c r="F241" s="40" t="s">
        <v>820</v>
      </c>
      <c r="G241" s="62"/>
      <c r="H241" s="32">
        <v>51.3</v>
      </c>
      <c r="I241" s="59"/>
      <c r="J241" s="28">
        <v>7.7</v>
      </c>
      <c r="K241" s="46"/>
      <c r="L241" s="46"/>
      <c r="M241" s="46">
        <v>43.6</v>
      </c>
      <c r="N241" s="13"/>
    </row>
    <row r="242" spans="1:14" x14ac:dyDescent="0.55000000000000004">
      <c r="A242" s="3" t="s">
        <v>821</v>
      </c>
      <c r="B242" s="5" t="s">
        <v>822</v>
      </c>
      <c r="C242" s="83">
        <v>372</v>
      </c>
      <c r="D242" s="20">
        <v>24197</v>
      </c>
      <c r="E242" s="40" t="s">
        <v>823</v>
      </c>
      <c r="F242" s="40" t="s">
        <v>824</v>
      </c>
      <c r="G242" s="62"/>
      <c r="H242" s="32">
        <v>88.3</v>
      </c>
      <c r="I242" s="59"/>
      <c r="J242" s="28">
        <v>13.25</v>
      </c>
      <c r="K242" s="46"/>
      <c r="L242" s="46"/>
      <c r="M242" s="46">
        <v>75.05</v>
      </c>
      <c r="N242" s="13"/>
    </row>
    <row r="243" spans="1:14" x14ac:dyDescent="0.55000000000000004">
      <c r="A243" s="3" t="s">
        <v>825</v>
      </c>
      <c r="B243" s="5" t="s">
        <v>826</v>
      </c>
      <c r="C243" s="83">
        <v>373</v>
      </c>
      <c r="D243" s="20">
        <v>24197</v>
      </c>
      <c r="E243" s="40" t="s">
        <v>1460</v>
      </c>
      <c r="F243" s="40" t="s">
        <v>827</v>
      </c>
      <c r="G243" s="62"/>
      <c r="H243" s="32">
        <v>689.99</v>
      </c>
      <c r="I243" s="59"/>
      <c r="J243" s="28">
        <v>103.5</v>
      </c>
      <c r="K243" s="46"/>
      <c r="L243" s="46"/>
      <c r="M243" s="46">
        <v>586.49</v>
      </c>
      <c r="N243" s="13"/>
    </row>
    <row r="244" spans="1:14" x14ac:dyDescent="0.55000000000000004">
      <c r="A244" s="3" t="s">
        <v>828</v>
      </c>
      <c r="B244" s="5" t="s">
        <v>829</v>
      </c>
      <c r="C244" s="83">
        <v>374</v>
      </c>
      <c r="D244" s="20">
        <v>24197</v>
      </c>
      <c r="E244" s="40" t="s">
        <v>830</v>
      </c>
      <c r="F244" s="40" t="s">
        <v>624</v>
      </c>
      <c r="G244" s="62"/>
      <c r="H244" s="32">
        <v>25.07</v>
      </c>
      <c r="I244" s="59"/>
      <c r="J244" s="28">
        <v>3.76</v>
      </c>
      <c r="K244" s="46"/>
      <c r="L244" s="46"/>
      <c r="M244" s="46">
        <v>21.31</v>
      </c>
      <c r="N244" s="13"/>
    </row>
    <row r="245" spans="1:14" x14ac:dyDescent="0.55000000000000004">
      <c r="A245" s="3" t="s">
        <v>831</v>
      </c>
      <c r="B245" s="5" t="s">
        <v>832</v>
      </c>
      <c r="C245" s="83">
        <v>375</v>
      </c>
      <c r="D245" s="20">
        <v>24197</v>
      </c>
      <c r="E245" s="40" t="s">
        <v>833</v>
      </c>
      <c r="F245" s="40" t="s">
        <v>610</v>
      </c>
      <c r="G245" s="62"/>
      <c r="H245" s="32">
        <v>73.03</v>
      </c>
      <c r="I245" s="59"/>
      <c r="J245" s="28">
        <v>10.95</v>
      </c>
      <c r="K245" s="46"/>
      <c r="L245" s="46"/>
      <c r="M245" s="46">
        <v>62.08</v>
      </c>
      <c r="N245" s="13"/>
    </row>
    <row r="246" spans="1:14" x14ac:dyDescent="0.55000000000000004">
      <c r="A246" s="3" t="s">
        <v>834</v>
      </c>
      <c r="B246" s="5" t="s">
        <v>835</v>
      </c>
      <c r="C246" s="83">
        <v>376</v>
      </c>
      <c r="D246" s="20">
        <v>24197</v>
      </c>
      <c r="E246" s="40" t="s">
        <v>836</v>
      </c>
      <c r="F246" s="40" t="s">
        <v>837</v>
      </c>
      <c r="G246" s="62"/>
      <c r="H246" s="32">
        <v>44.37</v>
      </c>
      <c r="I246" s="59"/>
      <c r="J246" s="28">
        <v>6.65</v>
      </c>
      <c r="K246" s="46"/>
      <c r="L246" s="46"/>
      <c r="M246" s="46">
        <v>37.72</v>
      </c>
      <c r="N246" s="13"/>
    </row>
    <row r="247" spans="1:14" x14ac:dyDescent="0.55000000000000004">
      <c r="A247" s="3" t="s">
        <v>838</v>
      </c>
      <c r="B247" s="5" t="s">
        <v>839</v>
      </c>
      <c r="C247" s="83">
        <v>377</v>
      </c>
      <c r="D247" s="20">
        <v>24197</v>
      </c>
      <c r="E247" s="40" t="s">
        <v>840</v>
      </c>
      <c r="F247" s="40" t="s">
        <v>233</v>
      </c>
      <c r="G247" s="62"/>
      <c r="H247" s="32">
        <v>17.82</v>
      </c>
      <c r="I247" s="59"/>
      <c r="J247" s="28">
        <v>2.67</v>
      </c>
      <c r="K247" s="46"/>
      <c r="L247" s="46"/>
      <c r="M247" s="46">
        <v>15.15</v>
      </c>
      <c r="N247" s="13"/>
    </row>
    <row r="248" spans="1:14" x14ac:dyDescent="0.55000000000000004">
      <c r="A248" s="3" t="s">
        <v>841</v>
      </c>
      <c r="B248" s="5" t="s">
        <v>842</v>
      </c>
      <c r="C248" s="83">
        <v>378</v>
      </c>
      <c r="D248" s="20">
        <v>24197</v>
      </c>
      <c r="E248" s="40" t="s">
        <v>843</v>
      </c>
      <c r="F248" s="40" t="s">
        <v>844</v>
      </c>
      <c r="G248" s="62"/>
      <c r="H248" s="32">
        <v>292.60000000000002</v>
      </c>
      <c r="I248" s="59"/>
      <c r="J248" s="28">
        <v>43.89</v>
      </c>
      <c r="K248" s="46"/>
      <c r="L248" s="46"/>
      <c r="M248" s="46">
        <v>248.71</v>
      </c>
      <c r="N248" s="13"/>
    </row>
    <row r="249" spans="1:14" x14ac:dyDescent="0.55000000000000004">
      <c r="A249" s="3" t="s">
        <v>845</v>
      </c>
      <c r="B249" s="5" t="s">
        <v>846</v>
      </c>
      <c r="C249" s="83">
        <v>379</v>
      </c>
      <c r="D249" s="20">
        <v>24197</v>
      </c>
      <c r="E249" s="40" t="s">
        <v>847</v>
      </c>
      <c r="F249" s="40" t="s">
        <v>325</v>
      </c>
      <c r="G249" s="62"/>
      <c r="H249" s="32">
        <v>57.11</v>
      </c>
      <c r="I249" s="59"/>
      <c r="J249" s="28">
        <v>8.57</v>
      </c>
      <c r="K249" s="46"/>
      <c r="L249" s="46"/>
      <c r="M249" s="46">
        <v>48.54</v>
      </c>
      <c r="N249" s="13"/>
    </row>
    <row r="250" spans="1:14" x14ac:dyDescent="0.55000000000000004">
      <c r="A250" s="3" t="s">
        <v>848</v>
      </c>
      <c r="B250" s="5" t="s">
        <v>849</v>
      </c>
      <c r="C250" s="83">
        <v>380</v>
      </c>
      <c r="D250" s="20">
        <v>24197</v>
      </c>
      <c r="E250" s="40" t="s">
        <v>850</v>
      </c>
      <c r="F250" s="40" t="s">
        <v>509</v>
      </c>
      <c r="G250" s="62"/>
      <c r="H250" s="32">
        <v>2</v>
      </c>
      <c r="I250" s="59"/>
      <c r="J250" s="28">
        <v>0.3</v>
      </c>
      <c r="K250" s="46"/>
      <c r="L250" s="46"/>
      <c r="M250" s="46">
        <v>1.7</v>
      </c>
      <c r="N250" s="13"/>
    </row>
    <row r="251" spans="1:14" x14ac:dyDescent="0.55000000000000004">
      <c r="A251" s="3" t="s">
        <v>851</v>
      </c>
      <c r="B251" s="5" t="s">
        <v>852</v>
      </c>
      <c r="C251" s="83">
        <v>381</v>
      </c>
      <c r="D251" s="20">
        <v>24197</v>
      </c>
      <c r="E251" s="40" t="s">
        <v>853</v>
      </c>
      <c r="F251" s="40" t="s">
        <v>854</v>
      </c>
      <c r="G251" s="62"/>
      <c r="H251" s="32">
        <v>18.18</v>
      </c>
      <c r="I251" s="59"/>
      <c r="J251" s="28">
        <v>2.73</v>
      </c>
      <c r="K251" s="46"/>
      <c r="L251" s="46"/>
      <c r="M251" s="46">
        <v>15.45</v>
      </c>
      <c r="N251" s="13"/>
    </row>
    <row r="252" spans="1:14" x14ac:dyDescent="0.55000000000000004">
      <c r="A252" s="3" t="s">
        <v>855</v>
      </c>
      <c r="B252" s="5" t="s">
        <v>856</v>
      </c>
      <c r="C252" s="83">
        <v>382</v>
      </c>
      <c r="D252" s="20">
        <v>24197</v>
      </c>
      <c r="E252" s="40" t="s">
        <v>857</v>
      </c>
      <c r="F252" s="40" t="s">
        <v>858</v>
      </c>
      <c r="G252" s="62"/>
      <c r="H252" s="32">
        <v>60</v>
      </c>
      <c r="I252" s="59"/>
      <c r="J252" s="28">
        <v>9</v>
      </c>
      <c r="K252" s="46"/>
      <c r="L252" s="46"/>
      <c r="M252" s="46">
        <v>51</v>
      </c>
      <c r="N252" s="13"/>
    </row>
    <row r="253" spans="1:14" x14ac:dyDescent="0.55000000000000004">
      <c r="A253" s="3" t="s">
        <v>859</v>
      </c>
      <c r="B253" s="5" t="s">
        <v>860</v>
      </c>
      <c r="C253" s="83">
        <v>383</v>
      </c>
      <c r="D253" s="20">
        <v>24197</v>
      </c>
      <c r="E253" s="40" t="s">
        <v>722</v>
      </c>
      <c r="F253" s="40" t="s">
        <v>606</v>
      </c>
      <c r="G253" s="62"/>
      <c r="H253" s="32">
        <v>36.450000000000003</v>
      </c>
      <c r="I253" s="59"/>
      <c r="J253" s="28">
        <v>5.47</v>
      </c>
      <c r="K253" s="46"/>
      <c r="L253" s="46"/>
      <c r="M253" s="46">
        <v>30.98</v>
      </c>
      <c r="N253" s="13"/>
    </row>
    <row r="254" spans="1:14" x14ac:dyDescent="0.55000000000000004">
      <c r="A254" s="3" t="s">
        <v>861</v>
      </c>
      <c r="B254" s="5" t="s">
        <v>862</v>
      </c>
      <c r="C254" s="83">
        <v>384</v>
      </c>
      <c r="D254" s="20">
        <v>24197</v>
      </c>
      <c r="E254" s="40" t="s">
        <v>863</v>
      </c>
      <c r="F254" s="40" t="s">
        <v>214</v>
      </c>
      <c r="G254" s="62"/>
      <c r="H254" s="32">
        <v>830.92</v>
      </c>
      <c r="I254" s="59"/>
      <c r="J254" s="28">
        <v>124.64</v>
      </c>
      <c r="K254" s="46"/>
      <c r="L254" s="46"/>
      <c r="M254" s="46">
        <v>706.28</v>
      </c>
      <c r="N254" s="13"/>
    </row>
    <row r="255" spans="1:14" x14ac:dyDescent="0.55000000000000004">
      <c r="A255" s="3" t="s">
        <v>864</v>
      </c>
      <c r="B255" s="5" t="s">
        <v>865</v>
      </c>
      <c r="C255" s="83">
        <v>385</v>
      </c>
      <c r="D255" s="20">
        <v>24197</v>
      </c>
      <c r="E255" s="40" t="s">
        <v>866</v>
      </c>
      <c r="F255" s="40" t="s">
        <v>237</v>
      </c>
      <c r="G255" s="62"/>
      <c r="H255" s="32">
        <v>16.600000000000001</v>
      </c>
      <c r="I255" s="59"/>
      <c r="J255" s="28">
        <v>2.4900000000000002</v>
      </c>
      <c r="K255" s="46"/>
      <c r="L255" s="46"/>
      <c r="M255" s="46">
        <v>14.11</v>
      </c>
      <c r="N255" s="13"/>
    </row>
    <row r="256" spans="1:14" x14ac:dyDescent="0.55000000000000004">
      <c r="A256" s="3" t="s">
        <v>867</v>
      </c>
      <c r="B256" s="5" t="s">
        <v>868</v>
      </c>
      <c r="C256" s="83">
        <v>386</v>
      </c>
      <c r="D256" s="20">
        <v>24197</v>
      </c>
      <c r="E256" s="40" t="s">
        <v>869</v>
      </c>
      <c r="F256" s="40" t="s">
        <v>870</v>
      </c>
      <c r="G256" s="62"/>
      <c r="H256" s="32">
        <v>42.9</v>
      </c>
      <c r="I256" s="59"/>
      <c r="J256" s="28">
        <v>6.44</v>
      </c>
      <c r="K256" s="46"/>
      <c r="L256" s="46"/>
      <c r="M256" s="46">
        <v>36.46</v>
      </c>
      <c r="N256" s="13"/>
    </row>
    <row r="257" spans="1:14" x14ac:dyDescent="0.55000000000000004">
      <c r="A257" s="3" t="s">
        <v>871</v>
      </c>
      <c r="B257" s="5" t="s">
        <v>872</v>
      </c>
      <c r="C257" s="83">
        <v>387</v>
      </c>
      <c r="D257" s="20">
        <v>24197</v>
      </c>
      <c r="E257" s="40" t="s">
        <v>873</v>
      </c>
      <c r="F257" s="40" t="s">
        <v>195</v>
      </c>
      <c r="G257" s="62"/>
      <c r="H257" s="32">
        <v>42</v>
      </c>
      <c r="I257" s="59"/>
      <c r="J257" s="28">
        <v>6.3</v>
      </c>
      <c r="K257" s="46"/>
      <c r="L257" s="46"/>
      <c r="M257" s="46">
        <v>35.700000000000003</v>
      </c>
      <c r="N257" s="13"/>
    </row>
    <row r="258" spans="1:14" x14ac:dyDescent="0.55000000000000004">
      <c r="A258" s="3" t="s">
        <v>874</v>
      </c>
      <c r="B258" s="5" t="s">
        <v>875</v>
      </c>
      <c r="C258" s="83">
        <v>388</v>
      </c>
      <c r="D258" s="20">
        <v>24197</v>
      </c>
      <c r="E258" s="40" t="s">
        <v>876</v>
      </c>
      <c r="F258" s="40" t="s">
        <v>877</v>
      </c>
      <c r="G258" s="62"/>
      <c r="H258" s="32">
        <v>20.89</v>
      </c>
      <c r="I258" s="59"/>
      <c r="J258" s="28">
        <v>3.13</v>
      </c>
      <c r="K258" s="46"/>
      <c r="L258" s="46"/>
      <c r="M258" s="46">
        <v>17.760000000000002</v>
      </c>
      <c r="N258" s="13"/>
    </row>
    <row r="259" spans="1:14" x14ac:dyDescent="0.55000000000000004">
      <c r="A259" s="3" t="s">
        <v>878</v>
      </c>
      <c r="B259" s="5" t="s">
        <v>879</v>
      </c>
      <c r="C259" s="83">
        <v>389</v>
      </c>
      <c r="D259" s="20">
        <v>24197</v>
      </c>
      <c r="E259" s="40" t="s">
        <v>880</v>
      </c>
      <c r="F259" s="40" t="s">
        <v>113</v>
      </c>
      <c r="G259" s="62"/>
      <c r="H259" s="32">
        <v>1689.92</v>
      </c>
      <c r="I259" s="59"/>
      <c r="J259" s="28">
        <v>253.5</v>
      </c>
      <c r="K259" s="46"/>
      <c r="L259" s="46"/>
      <c r="M259" s="46">
        <v>1436.42</v>
      </c>
      <c r="N259" s="13"/>
    </row>
    <row r="260" spans="1:14" ht="29.25" customHeight="1" x14ac:dyDescent="0.55000000000000004">
      <c r="A260" s="3" t="s">
        <v>881</v>
      </c>
      <c r="B260" s="5" t="s">
        <v>882</v>
      </c>
      <c r="C260" s="83">
        <v>390</v>
      </c>
      <c r="D260" s="20">
        <v>24197</v>
      </c>
      <c r="E260" s="40" t="s">
        <v>883</v>
      </c>
      <c r="F260" s="40" t="s">
        <v>884</v>
      </c>
      <c r="G260" s="62"/>
      <c r="H260" s="32">
        <v>54.99</v>
      </c>
      <c r="I260" s="59"/>
      <c r="J260" s="28">
        <v>8.25</v>
      </c>
      <c r="K260" s="46"/>
      <c r="L260" s="46"/>
      <c r="M260" s="46">
        <v>46.74</v>
      </c>
      <c r="N260" s="13"/>
    </row>
    <row r="261" spans="1:14" x14ac:dyDescent="0.55000000000000004">
      <c r="A261" s="3" t="s">
        <v>885</v>
      </c>
      <c r="B261" s="5" t="s">
        <v>886</v>
      </c>
      <c r="C261" s="83">
        <v>391</v>
      </c>
      <c r="D261" s="20">
        <v>24197</v>
      </c>
      <c r="E261" s="40" t="s">
        <v>887</v>
      </c>
      <c r="F261" s="40" t="s">
        <v>888</v>
      </c>
      <c r="G261" s="62"/>
      <c r="H261" s="32">
        <v>19.559999999999999</v>
      </c>
      <c r="I261" s="59"/>
      <c r="J261" s="28">
        <v>2.93</v>
      </c>
      <c r="K261" s="46"/>
      <c r="L261" s="46"/>
      <c r="M261" s="46">
        <v>16.63</v>
      </c>
      <c r="N261" s="13"/>
    </row>
    <row r="262" spans="1:14" x14ac:dyDescent="0.55000000000000004">
      <c r="A262" s="3" t="s">
        <v>889</v>
      </c>
      <c r="B262" s="5" t="s">
        <v>890</v>
      </c>
      <c r="C262" s="83">
        <v>392</v>
      </c>
      <c r="D262" s="20">
        <v>24197</v>
      </c>
      <c r="E262" s="40" t="s">
        <v>891</v>
      </c>
      <c r="F262" s="40" t="s">
        <v>892</v>
      </c>
      <c r="G262" s="62"/>
      <c r="H262" s="32">
        <v>64.400000000000006</v>
      </c>
      <c r="I262" s="59"/>
      <c r="J262" s="28">
        <v>9.66</v>
      </c>
      <c r="K262" s="46"/>
      <c r="L262" s="46"/>
      <c r="M262" s="46">
        <v>54.74</v>
      </c>
      <c r="N262" s="13"/>
    </row>
    <row r="263" spans="1:14" x14ac:dyDescent="0.55000000000000004">
      <c r="A263" s="3" t="s">
        <v>893</v>
      </c>
      <c r="B263" s="5" t="s">
        <v>894</v>
      </c>
      <c r="C263" s="83">
        <v>393</v>
      </c>
      <c r="D263" s="20">
        <v>24197</v>
      </c>
      <c r="E263" s="40" t="s">
        <v>895</v>
      </c>
      <c r="F263" s="40" t="s">
        <v>896</v>
      </c>
      <c r="G263" s="62"/>
      <c r="H263" s="32">
        <v>132.91</v>
      </c>
      <c r="I263" s="59"/>
      <c r="J263" s="28">
        <v>19.940000000000001</v>
      </c>
      <c r="K263" s="46"/>
      <c r="L263" s="46"/>
      <c r="M263" s="46">
        <v>112.97</v>
      </c>
      <c r="N263" s="13"/>
    </row>
    <row r="264" spans="1:14" x14ac:dyDescent="0.55000000000000004">
      <c r="A264" s="3" t="s">
        <v>897</v>
      </c>
      <c r="B264" s="5" t="s">
        <v>898</v>
      </c>
      <c r="C264" s="83">
        <v>394</v>
      </c>
      <c r="D264" s="20">
        <v>24197</v>
      </c>
      <c r="E264" s="40" t="s">
        <v>899</v>
      </c>
      <c r="F264" s="40" t="s">
        <v>900</v>
      </c>
      <c r="G264" s="62"/>
      <c r="H264" s="32">
        <v>1429</v>
      </c>
      <c r="I264" s="59"/>
      <c r="J264" s="28">
        <v>214.2</v>
      </c>
      <c r="K264" s="46"/>
      <c r="L264" s="46"/>
      <c r="M264" s="46">
        <v>1213.8</v>
      </c>
      <c r="N264" s="13"/>
    </row>
    <row r="265" spans="1:14" x14ac:dyDescent="0.55000000000000004">
      <c r="A265" s="3" t="s">
        <v>901</v>
      </c>
      <c r="B265" s="5" t="s">
        <v>902</v>
      </c>
      <c r="C265" s="83">
        <v>395</v>
      </c>
      <c r="D265" s="20">
        <v>24197</v>
      </c>
      <c r="E265" s="40" t="s">
        <v>903</v>
      </c>
      <c r="F265" s="40" t="s">
        <v>6</v>
      </c>
      <c r="G265" s="62"/>
      <c r="H265" s="32">
        <v>2196.7199999999998</v>
      </c>
      <c r="I265" s="59"/>
      <c r="J265" s="28">
        <v>329.51</v>
      </c>
      <c r="K265" s="46"/>
      <c r="L265" s="46"/>
      <c r="M265" s="46">
        <v>1867.21</v>
      </c>
      <c r="N265" s="13"/>
    </row>
    <row r="266" spans="1:14" x14ac:dyDescent="0.55000000000000004">
      <c r="A266" s="3" t="s">
        <v>904</v>
      </c>
      <c r="B266" s="5" t="s">
        <v>905</v>
      </c>
      <c r="C266" s="83">
        <v>396</v>
      </c>
      <c r="D266" s="20">
        <v>24197</v>
      </c>
      <c r="E266" s="40" t="s">
        <v>906</v>
      </c>
      <c r="F266" s="40" t="s">
        <v>907</v>
      </c>
      <c r="G266" s="62"/>
      <c r="H266" s="32">
        <v>228.72</v>
      </c>
      <c r="I266" s="59"/>
      <c r="J266" s="28">
        <v>34.31</v>
      </c>
      <c r="K266" s="46"/>
      <c r="L266" s="46"/>
      <c r="M266" s="46">
        <v>194.41</v>
      </c>
      <c r="N266" s="13"/>
    </row>
    <row r="267" spans="1:14" x14ac:dyDescent="0.55000000000000004">
      <c r="A267" s="3" t="s">
        <v>908</v>
      </c>
      <c r="B267" s="5" t="s">
        <v>1509</v>
      </c>
      <c r="C267" s="83">
        <v>397</v>
      </c>
      <c r="D267" s="20">
        <v>24197</v>
      </c>
      <c r="E267" s="40" t="s">
        <v>909</v>
      </c>
      <c r="F267" s="40" t="s">
        <v>870</v>
      </c>
      <c r="G267" s="62"/>
      <c r="H267" s="32">
        <v>336.96</v>
      </c>
      <c r="I267" s="59"/>
      <c r="J267" s="28">
        <v>50.54</v>
      </c>
      <c r="K267" s="46"/>
      <c r="L267" s="46"/>
      <c r="M267" s="46">
        <v>286.42</v>
      </c>
      <c r="N267" s="13"/>
    </row>
    <row r="268" spans="1:14" x14ac:dyDescent="0.55000000000000004">
      <c r="A268" s="3" t="s">
        <v>910</v>
      </c>
      <c r="B268" s="5" t="s">
        <v>911</v>
      </c>
      <c r="C268" s="83">
        <v>398</v>
      </c>
      <c r="D268" s="20">
        <v>24197</v>
      </c>
      <c r="E268" s="40" t="s">
        <v>912</v>
      </c>
      <c r="F268" s="40" t="s">
        <v>913</v>
      </c>
      <c r="G268" s="62"/>
      <c r="H268" s="32">
        <v>236.34</v>
      </c>
      <c r="I268" s="59"/>
      <c r="J268" s="28">
        <v>35.450000000000003</v>
      </c>
      <c r="K268" s="46"/>
      <c r="L268" s="46"/>
      <c r="M268" s="46">
        <v>200.89</v>
      </c>
      <c r="N268" s="13"/>
    </row>
    <row r="269" spans="1:14" x14ac:dyDescent="0.55000000000000004">
      <c r="A269" s="3" t="s">
        <v>914</v>
      </c>
      <c r="B269" s="5" t="s">
        <v>915</v>
      </c>
      <c r="C269" s="83">
        <v>399</v>
      </c>
      <c r="D269" s="20">
        <v>24197</v>
      </c>
      <c r="E269" s="40" t="s">
        <v>512</v>
      </c>
      <c r="F269" s="40" t="s">
        <v>371</v>
      </c>
      <c r="G269" s="62"/>
      <c r="H269" s="32">
        <v>249.59</v>
      </c>
      <c r="I269" s="59"/>
      <c r="J269" s="28">
        <v>37.44</v>
      </c>
      <c r="K269" s="46"/>
      <c r="L269" s="46"/>
      <c r="M269" s="46">
        <v>212.15</v>
      </c>
      <c r="N269" s="13"/>
    </row>
    <row r="270" spans="1:14" x14ac:dyDescent="0.55000000000000004">
      <c r="A270" s="3" t="s">
        <v>916</v>
      </c>
      <c r="B270" s="5" t="s">
        <v>917</v>
      </c>
      <c r="C270" s="83">
        <v>400</v>
      </c>
      <c r="D270" s="20">
        <v>24197</v>
      </c>
      <c r="E270" s="40" t="s">
        <v>918</v>
      </c>
      <c r="F270" s="40" t="s">
        <v>75</v>
      </c>
      <c r="G270" s="62"/>
      <c r="H270" s="32">
        <v>726.37</v>
      </c>
      <c r="I270" s="59"/>
      <c r="J270" s="28">
        <v>108.95</v>
      </c>
      <c r="K270" s="46"/>
      <c r="L270" s="46"/>
      <c r="M270" s="46">
        <v>617.41999999999996</v>
      </c>
      <c r="N270" s="13"/>
    </row>
    <row r="271" spans="1:14" x14ac:dyDescent="0.55000000000000004">
      <c r="A271" s="3" t="s">
        <v>919</v>
      </c>
      <c r="B271" s="5" t="s">
        <v>920</v>
      </c>
      <c r="C271" s="83">
        <v>401</v>
      </c>
      <c r="D271" s="20">
        <v>24197</v>
      </c>
      <c r="E271" s="40" t="s">
        <v>921</v>
      </c>
      <c r="F271" s="40" t="s">
        <v>606</v>
      </c>
      <c r="G271" s="62"/>
      <c r="H271" s="32">
        <v>218.4</v>
      </c>
      <c r="I271" s="59"/>
      <c r="J271" s="28">
        <v>32.76</v>
      </c>
      <c r="K271" s="46"/>
      <c r="L271" s="46"/>
      <c r="M271" s="46">
        <v>185.64</v>
      </c>
      <c r="N271" s="13"/>
    </row>
    <row r="272" spans="1:14" x14ac:dyDescent="0.55000000000000004">
      <c r="A272" s="3" t="s">
        <v>922</v>
      </c>
      <c r="B272" s="5" t="s">
        <v>923</v>
      </c>
      <c r="C272" s="83">
        <v>402</v>
      </c>
      <c r="D272" s="20">
        <v>24197</v>
      </c>
      <c r="E272" s="40" t="s">
        <v>924</v>
      </c>
      <c r="F272" s="40" t="s">
        <v>610</v>
      </c>
      <c r="G272" s="62"/>
      <c r="H272" s="32">
        <v>237.12</v>
      </c>
      <c r="I272" s="59"/>
      <c r="J272" s="28">
        <v>35.57</v>
      </c>
      <c r="K272" s="46"/>
      <c r="L272" s="46"/>
      <c r="M272" s="46">
        <v>201.55</v>
      </c>
      <c r="N272" s="13"/>
    </row>
    <row r="273" spans="1:14" x14ac:dyDescent="0.55000000000000004">
      <c r="A273" s="3" t="s">
        <v>925</v>
      </c>
      <c r="B273" s="5" t="s">
        <v>926</v>
      </c>
      <c r="C273" s="83">
        <v>403</v>
      </c>
      <c r="D273" s="20">
        <v>24197</v>
      </c>
      <c r="E273" s="40" t="s">
        <v>927</v>
      </c>
      <c r="F273" s="40" t="s">
        <v>928</v>
      </c>
      <c r="G273" s="62"/>
      <c r="H273" s="32">
        <v>414.96</v>
      </c>
      <c r="I273" s="59"/>
      <c r="J273" s="28">
        <v>62.24</v>
      </c>
      <c r="K273" s="46"/>
      <c r="L273" s="46"/>
      <c r="M273" s="46">
        <v>352.72</v>
      </c>
      <c r="N273" s="13"/>
    </row>
    <row r="274" spans="1:14" x14ac:dyDescent="0.55000000000000004">
      <c r="A274" s="3" t="s">
        <v>929</v>
      </c>
      <c r="B274" s="5" t="s">
        <v>930</v>
      </c>
      <c r="C274" s="83">
        <v>404</v>
      </c>
      <c r="D274" s="20">
        <v>24197</v>
      </c>
      <c r="E274" s="40" t="s">
        <v>90</v>
      </c>
      <c r="F274" s="40" t="s">
        <v>294</v>
      </c>
      <c r="G274" s="62"/>
      <c r="H274" s="32">
        <v>397.32</v>
      </c>
      <c r="I274" s="59"/>
      <c r="J274" s="28">
        <v>59.6</v>
      </c>
      <c r="K274" s="46"/>
      <c r="L274" s="46"/>
      <c r="M274" s="46">
        <v>337.72</v>
      </c>
      <c r="N274" s="13"/>
    </row>
    <row r="275" spans="1:14" x14ac:dyDescent="0.55000000000000004">
      <c r="A275" s="3" t="s">
        <v>931</v>
      </c>
      <c r="B275" s="5" t="s">
        <v>932</v>
      </c>
      <c r="C275" s="83">
        <v>405</v>
      </c>
      <c r="D275" s="20">
        <v>24197</v>
      </c>
      <c r="E275" s="40" t="s">
        <v>933</v>
      </c>
      <c r="F275" s="40" t="s">
        <v>336</v>
      </c>
      <c r="G275" s="62"/>
      <c r="H275" s="32"/>
      <c r="I275" s="59"/>
      <c r="J275" s="28"/>
      <c r="K275" s="46"/>
      <c r="L275" s="46"/>
      <c r="M275" s="46"/>
      <c r="N275" s="13"/>
    </row>
    <row r="276" spans="1:14" x14ac:dyDescent="0.55000000000000004">
      <c r="A276" s="3" t="s">
        <v>934</v>
      </c>
      <c r="B276" s="5" t="s">
        <v>935</v>
      </c>
      <c r="C276" s="83">
        <v>406</v>
      </c>
      <c r="D276" s="20">
        <v>24197</v>
      </c>
      <c r="E276" s="40" t="s">
        <v>936</v>
      </c>
      <c r="F276" s="40" t="s">
        <v>937</v>
      </c>
      <c r="G276" s="62"/>
      <c r="H276" s="32">
        <v>1.44</v>
      </c>
      <c r="I276" s="59"/>
      <c r="J276" s="28">
        <v>0.22</v>
      </c>
      <c r="K276" s="46"/>
      <c r="L276" s="46"/>
      <c r="M276" s="46">
        <v>1.22</v>
      </c>
      <c r="N276" s="13"/>
    </row>
    <row r="277" spans="1:14" x14ac:dyDescent="0.55000000000000004">
      <c r="A277" s="3" t="s">
        <v>938</v>
      </c>
      <c r="B277" s="5" t="s">
        <v>939</v>
      </c>
      <c r="C277" s="83">
        <v>407</v>
      </c>
      <c r="D277" s="20">
        <v>24197</v>
      </c>
      <c r="E277" s="40" t="s">
        <v>940</v>
      </c>
      <c r="F277" s="40" t="s">
        <v>941</v>
      </c>
      <c r="G277" s="62"/>
      <c r="H277" s="32">
        <v>297.79000000000002</v>
      </c>
      <c r="I277" s="59"/>
      <c r="J277" s="28">
        <v>44.67</v>
      </c>
      <c r="K277" s="46"/>
      <c r="L277" s="46"/>
      <c r="M277" s="46">
        <v>253.12</v>
      </c>
      <c r="N277" s="13"/>
    </row>
    <row r="278" spans="1:14" x14ac:dyDescent="0.55000000000000004">
      <c r="A278" s="3" t="s">
        <v>942</v>
      </c>
      <c r="B278" s="5" t="s">
        <v>943</v>
      </c>
      <c r="C278" s="83">
        <v>408</v>
      </c>
      <c r="D278" s="20">
        <v>24197</v>
      </c>
      <c r="E278" s="40" t="s">
        <v>378</v>
      </c>
      <c r="F278" s="40" t="s">
        <v>87</v>
      </c>
      <c r="G278" s="62"/>
      <c r="H278" s="32">
        <v>1270.51</v>
      </c>
      <c r="I278" s="59"/>
      <c r="J278" s="28">
        <v>190.58</v>
      </c>
      <c r="K278" s="46"/>
      <c r="L278" s="46"/>
      <c r="M278" s="46">
        <v>1079.93</v>
      </c>
      <c r="N278" s="13"/>
    </row>
    <row r="279" spans="1:14" x14ac:dyDescent="0.55000000000000004">
      <c r="A279" s="3" t="s">
        <v>944</v>
      </c>
      <c r="B279" s="5" t="s">
        <v>945</v>
      </c>
      <c r="C279" s="83">
        <v>409</v>
      </c>
      <c r="D279" s="20">
        <v>24197</v>
      </c>
      <c r="E279" s="40" t="s">
        <v>946</v>
      </c>
      <c r="F279" s="40" t="s">
        <v>75</v>
      </c>
      <c r="G279" s="62"/>
      <c r="H279" s="32">
        <v>224.64</v>
      </c>
      <c r="I279" s="59"/>
      <c r="J279" s="28">
        <v>33.700000000000003</v>
      </c>
      <c r="K279" s="46"/>
      <c r="L279" s="46"/>
      <c r="M279" s="46">
        <v>190.94</v>
      </c>
      <c r="N279" s="13"/>
    </row>
    <row r="280" spans="1:14" x14ac:dyDescent="0.55000000000000004">
      <c r="A280" s="3" t="s">
        <v>947</v>
      </c>
      <c r="B280" s="5" t="s">
        <v>948</v>
      </c>
      <c r="C280" s="83">
        <v>410</v>
      </c>
      <c r="D280" s="20">
        <v>24197</v>
      </c>
      <c r="E280" s="40" t="s">
        <v>949</v>
      </c>
      <c r="F280" s="40" t="s">
        <v>950</v>
      </c>
      <c r="G280" s="62"/>
      <c r="H280" s="32">
        <v>633.9</v>
      </c>
      <c r="I280" s="59"/>
      <c r="J280" s="28">
        <v>95.09</v>
      </c>
      <c r="K280" s="46"/>
      <c r="L280" s="46"/>
      <c r="M280" s="46">
        <v>538.80999999999995</v>
      </c>
      <c r="N280" s="13"/>
    </row>
    <row r="281" spans="1:14" x14ac:dyDescent="0.55000000000000004">
      <c r="A281" s="3" t="s">
        <v>951</v>
      </c>
      <c r="B281" s="5" t="s">
        <v>1512</v>
      </c>
      <c r="C281" s="83">
        <v>411</v>
      </c>
      <c r="D281" s="20">
        <v>24197</v>
      </c>
      <c r="E281" s="40" t="s">
        <v>952</v>
      </c>
      <c r="F281" s="40" t="s">
        <v>27</v>
      </c>
      <c r="G281" s="62"/>
      <c r="H281" s="32">
        <v>31.35</v>
      </c>
      <c r="I281" s="59"/>
      <c r="J281" s="28">
        <v>4.7</v>
      </c>
      <c r="K281" s="46"/>
      <c r="L281" s="46"/>
      <c r="M281" s="46">
        <v>26.65</v>
      </c>
      <c r="N281" s="13"/>
    </row>
    <row r="282" spans="1:14" x14ac:dyDescent="0.55000000000000004">
      <c r="A282" s="3" t="s">
        <v>953</v>
      </c>
      <c r="B282" s="5" t="s">
        <v>954</v>
      </c>
      <c r="C282" s="83">
        <v>412</v>
      </c>
      <c r="D282" s="20">
        <v>24197</v>
      </c>
      <c r="E282" s="40" t="s">
        <v>955</v>
      </c>
      <c r="F282" s="40" t="s">
        <v>956</v>
      </c>
      <c r="G282" s="62"/>
      <c r="H282" s="32">
        <v>298.12</v>
      </c>
      <c r="I282" s="59"/>
      <c r="J282" s="28">
        <v>44.72</v>
      </c>
      <c r="K282" s="46"/>
      <c r="L282" s="46"/>
      <c r="M282" s="46">
        <v>253.4</v>
      </c>
      <c r="N282" s="13"/>
    </row>
    <row r="283" spans="1:14" x14ac:dyDescent="0.55000000000000004">
      <c r="A283" s="3" t="s">
        <v>957</v>
      </c>
      <c r="B283" s="5" t="s">
        <v>958</v>
      </c>
      <c r="C283" s="83">
        <v>413</v>
      </c>
      <c r="D283" s="20">
        <v>24197</v>
      </c>
      <c r="E283" s="40" t="s">
        <v>657</v>
      </c>
      <c r="F283" s="40" t="s">
        <v>582</v>
      </c>
      <c r="G283" s="62"/>
      <c r="H283" s="32">
        <v>458.64</v>
      </c>
      <c r="I283" s="59"/>
      <c r="J283" s="28">
        <v>68.8</v>
      </c>
      <c r="K283" s="46"/>
      <c r="L283" s="46"/>
      <c r="M283" s="46">
        <v>389.84</v>
      </c>
      <c r="N283" s="13"/>
    </row>
    <row r="284" spans="1:14" x14ac:dyDescent="0.55000000000000004">
      <c r="A284" s="3" t="s">
        <v>959</v>
      </c>
      <c r="B284" s="5" t="s">
        <v>960</v>
      </c>
      <c r="C284" s="83">
        <v>414</v>
      </c>
      <c r="D284" s="20">
        <v>24197</v>
      </c>
      <c r="E284" s="40" t="s">
        <v>961</v>
      </c>
      <c r="F284" s="40" t="s">
        <v>962</v>
      </c>
      <c r="G284" s="62"/>
      <c r="H284" s="32">
        <v>122.79</v>
      </c>
      <c r="I284" s="59"/>
      <c r="J284" s="28">
        <v>18.41</v>
      </c>
      <c r="K284" s="46"/>
      <c r="L284" s="46"/>
      <c r="M284" s="46">
        <v>104.38</v>
      </c>
      <c r="N284" s="13"/>
    </row>
    <row r="285" spans="1:14" x14ac:dyDescent="0.55000000000000004">
      <c r="A285" s="3" t="s">
        <v>963</v>
      </c>
      <c r="B285" s="5" t="s">
        <v>964</v>
      </c>
      <c r="C285" s="83">
        <v>415</v>
      </c>
      <c r="D285" s="20">
        <v>24197</v>
      </c>
      <c r="E285" s="40" t="s">
        <v>965</v>
      </c>
      <c r="F285" s="40" t="s">
        <v>627</v>
      </c>
      <c r="G285" s="62"/>
      <c r="H285" s="32">
        <v>473.04</v>
      </c>
      <c r="I285" s="59"/>
      <c r="J285" s="28">
        <v>70.959999999999994</v>
      </c>
      <c r="K285" s="46"/>
      <c r="L285" s="46"/>
      <c r="M285" s="46">
        <v>402.08</v>
      </c>
      <c r="N285" s="13"/>
    </row>
    <row r="286" spans="1:14" x14ac:dyDescent="0.55000000000000004">
      <c r="A286" s="3" t="s">
        <v>966</v>
      </c>
      <c r="B286" s="5" t="s">
        <v>967</v>
      </c>
      <c r="C286" s="83">
        <v>416</v>
      </c>
      <c r="D286" s="20">
        <v>24197</v>
      </c>
      <c r="E286" s="40" t="s">
        <v>968</v>
      </c>
      <c r="F286" s="40" t="s">
        <v>9</v>
      </c>
      <c r="G286" s="62"/>
      <c r="H286" s="32">
        <v>225.94</v>
      </c>
      <c r="I286" s="59"/>
      <c r="J286" s="28">
        <v>33.89</v>
      </c>
      <c r="K286" s="46"/>
      <c r="L286" s="46"/>
      <c r="M286" s="46">
        <v>192.05</v>
      </c>
      <c r="N286" s="13"/>
    </row>
    <row r="287" spans="1:14" x14ac:dyDescent="0.55000000000000004">
      <c r="A287" s="3" t="s">
        <v>969</v>
      </c>
      <c r="B287" s="5" t="s">
        <v>970</v>
      </c>
      <c r="C287" s="83">
        <v>417</v>
      </c>
      <c r="D287" s="20">
        <v>24197</v>
      </c>
      <c r="E287" s="40" t="s">
        <v>971</v>
      </c>
      <c r="F287" s="40" t="s">
        <v>79</v>
      </c>
      <c r="G287" s="62"/>
      <c r="H287" s="32">
        <v>646.09</v>
      </c>
      <c r="I287" s="59"/>
      <c r="J287" s="28">
        <v>96.91</v>
      </c>
      <c r="K287" s="46"/>
      <c r="L287" s="46"/>
      <c r="M287" s="46">
        <v>549.17999999999995</v>
      </c>
      <c r="N287" s="13"/>
    </row>
    <row r="288" spans="1:14" ht="24.75" customHeight="1" x14ac:dyDescent="0.55000000000000004">
      <c r="A288" s="3" t="s">
        <v>972</v>
      </c>
      <c r="B288" s="5" t="s">
        <v>973</v>
      </c>
      <c r="C288" s="83">
        <v>418</v>
      </c>
      <c r="D288" s="20">
        <v>24197</v>
      </c>
      <c r="E288" s="40" t="s">
        <v>974</v>
      </c>
      <c r="F288" s="40" t="s">
        <v>229</v>
      </c>
      <c r="G288" s="62" t="s">
        <v>1507</v>
      </c>
      <c r="H288" s="32">
        <v>12.31</v>
      </c>
      <c r="I288" s="59"/>
      <c r="J288" s="28">
        <v>1.85</v>
      </c>
      <c r="K288" s="46"/>
      <c r="L288" s="46"/>
      <c r="M288" s="46">
        <v>10.46</v>
      </c>
      <c r="N288" s="13"/>
    </row>
    <row r="289" spans="1:14" x14ac:dyDescent="0.55000000000000004">
      <c r="A289" s="3" t="s">
        <v>975</v>
      </c>
      <c r="B289" s="5" t="s">
        <v>976</v>
      </c>
      <c r="C289" s="83">
        <v>419</v>
      </c>
      <c r="D289" s="20">
        <v>24197</v>
      </c>
      <c r="E289" s="40" t="s">
        <v>977</v>
      </c>
      <c r="F289" s="40" t="s">
        <v>978</v>
      </c>
      <c r="G289" s="62"/>
      <c r="H289" s="35">
        <v>186.9</v>
      </c>
      <c r="I289" s="62"/>
      <c r="J289" s="29">
        <v>28.04</v>
      </c>
      <c r="K289" s="59"/>
      <c r="L289" s="59"/>
      <c r="M289" s="46">
        <v>158.86000000000001</v>
      </c>
      <c r="N289" s="13"/>
    </row>
    <row r="290" spans="1:14" x14ac:dyDescent="0.55000000000000004">
      <c r="A290" s="3" t="s">
        <v>979</v>
      </c>
      <c r="B290" s="5" t="s">
        <v>980</v>
      </c>
      <c r="C290" s="83">
        <v>420</v>
      </c>
      <c r="D290" s="20">
        <v>24197</v>
      </c>
      <c r="E290" s="40" t="s">
        <v>981</v>
      </c>
      <c r="F290" s="40" t="s">
        <v>982</v>
      </c>
      <c r="G290" s="62"/>
      <c r="H290" s="35">
        <v>70.19</v>
      </c>
      <c r="I290" s="62"/>
      <c r="J290" s="29">
        <v>10.53</v>
      </c>
      <c r="K290" s="59"/>
      <c r="L290" s="59"/>
      <c r="M290" s="46">
        <v>59.66</v>
      </c>
      <c r="N290" s="13"/>
    </row>
    <row r="291" spans="1:14" x14ac:dyDescent="0.55000000000000004">
      <c r="A291" s="3" t="s">
        <v>983</v>
      </c>
      <c r="B291" s="5" t="s">
        <v>984</v>
      </c>
      <c r="C291" s="83">
        <v>421</v>
      </c>
      <c r="D291" s="20">
        <v>24197</v>
      </c>
      <c r="E291" s="40" t="s">
        <v>985</v>
      </c>
      <c r="F291" s="40" t="s">
        <v>986</v>
      </c>
      <c r="G291" s="62"/>
      <c r="H291" s="35">
        <v>3</v>
      </c>
      <c r="I291" s="62"/>
      <c r="J291" s="29">
        <v>0.45</v>
      </c>
      <c r="K291" s="59"/>
      <c r="L291" s="59"/>
      <c r="M291" s="46">
        <v>2.5499999999999998</v>
      </c>
      <c r="N291" s="13"/>
    </row>
    <row r="292" spans="1:14" x14ac:dyDescent="0.55000000000000004">
      <c r="A292" s="3" t="s">
        <v>987</v>
      </c>
      <c r="B292" s="5" t="s">
        <v>988</v>
      </c>
      <c r="C292" s="83">
        <v>422</v>
      </c>
      <c r="D292" s="20">
        <v>24197</v>
      </c>
      <c r="E292" s="40" t="s">
        <v>989</v>
      </c>
      <c r="F292" s="40" t="s">
        <v>990</v>
      </c>
      <c r="G292" s="62"/>
      <c r="H292" s="35">
        <v>85.97</v>
      </c>
      <c r="I292" s="62"/>
      <c r="J292" s="29">
        <v>12.9</v>
      </c>
      <c r="K292" s="59"/>
      <c r="L292" s="59"/>
      <c r="M292" s="46">
        <v>73.069999999999993</v>
      </c>
      <c r="N292" s="13"/>
    </row>
    <row r="293" spans="1:14" x14ac:dyDescent="0.55000000000000004">
      <c r="A293" s="3" t="s">
        <v>991</v>
      </c>
      <c r="B293" s="5" t="s">
        <v>992</v>
      </c>
      <c r="C293" s="83">
        <v>423</v>
      </c>
      <c r="D293" s="20">
        <v>24197</v>
      </c>
      <c r="E293" s="40" t="s">
        <v>993</v>
      </c>
      <c r="F293" s="40" t="s">
        <v>994</v>
      </c>
      <c r="G293" s="62"/>
      <c r="H293" s="35">
        <v>19989.560000000001</v>
      </c>
      <c r="I293" s="62"/>
      <c r="J293" s="29">
        <v>2998.47</v>
      </c>
      <c r="K293" s="59"/>
      <c r="L293" s="59"/>
      <c r="M293" s="46">
        <v>16991.09</v>
      </c>
      <c r="N293" s="13"/>
    </row>
    <row r="294" spans="1:14" x14ac:dyDescent="0.55000000000000004">
      <c r="A294" s="3" t="s">
        <v>995</v>
      </c>
      <c r="B294" s="5" t="s">
        <v>996</v>
      </c>
      <c r="C294" s="83">
        <v>424</v>
      </c>
      <c r="D294" s="20">
        <v>24197</v>
      </c>
      <c r="E294" s="40" t="s">
        <v>997</v>
      </c>
      <c r="F294" s="40" t="s">
        <v>998</v>
      </c>
      <c r="G294" s="62"/>
      <c r="H294" s="35">
        <v>53.7</v>
      </c>
      <c r="I294" s="62"/>
      <c r="J294" s="29">
        <v>8.06</v>
      </c>
      <c r="K294" s="59"/>
      <c r="L294" s="59"/>
      <c r="M294" s="46">
        <v>45.64</v>
      </c>
      <c r="N294" s="13"/>
    </row>
    <row r="295" spans="1:14" x14ac:dyDescent="0.55000000000000004">
      <c r="A295" s="3" t="s">
        <v>999</v>
      </c>
      <c r="B295" s="5" t="s">
        <v>1000</v>
      </c>
      <c r="C295" s="83">
        <v>425</v>
      </c>
      <c r="D295" s="20">
        <v>24197</v>
      </c>
      <c r="E295" s="40" t="s">
        <v>1001</v>
      </c>
      <c r="F295" s="40" t="s">
        <v>1002</v>
      </c>
      <c r="G295" s="62"/>
      <c r="H295" s="35">
        <v>150.15</v>
      </c>
      <c r="I295" s="62"/>
      <c r="J295" s="29">
        <v>22.52</v>
      </c>
      <c r="K295" s="59"/>
      <c r="L295" s="59"/>
      <c r="M295" s="46">
        <v>127.63</v>
      </c>
      <c r="N295" s="13"/>
    </row>
    <row r="296" spans="1:14" x14ac:dyDescent="0.55000000000000004">
      <c r="A296" s="3" t="s">
        <v>1003</v>
      </c>
      <c r="B296" s="5" t="s">
        <v>1004</v>
      </c>
      <c r="C296" s="83">
        <v>426</v>
      </c>
      <c r="D296" s="20">
        <v>24197</v>
      </c>
      <c r="E296" s="40" t="s">
        <v>1005</v>
      </c>
      <c r="F296" s="40" t="s">
        <v>1006</v>
      </c>
      <c r="G296" s="44" t="s">
        <v>1366</v>
      </c>
      <c r="H296" s="32">
        <v>34.22</v>
      </c>
      <c r="I296" s="59"/>
      <c r="J296" s="28">
        <v>5.13</v>
      </c>
      <c r="K296" s="46"/>
      <c r="L296" s="46"/>
      <c r="M296" s="46">
        <v>29.09</v>
      </c>
      <c r="N296" s="26"/>
    </row>
    <row r="297" spans="1:14" ht="29.25" customHeight="1" x14ac:dyDescent="0.55000000000000004">
      <c r="A297" s="3" t="s">
        <v>1007</v>
      </c>
      <c r="B297" s="5" t="s">
        <v>1008</v>
      </c>
      <c r="C297" s="83">
        <v>427</v>
      </c>
      <c r="D297" s="20">
        <v>24197</v>
      </c>
      <c r="E297" s="40" t="s">
        <v>1009</v>
      </c>
      <c r="F297" s="40"/>
      <c r="G297" s="62"/>
      <c r="H297" s="35">
        <v>13136.14</v>
      </c>
      <c r="I297" s="62"/>
      <c r="J297" s="29">
        <v>985.21</v>
      </c>
      <c r="K297" s="59"/>
      <c r="L297" s="59">
        <v>6568.11</v>
      </c>
      <c r="M297" s="46">
        <v>5582.82</v>
      </c>
      <c r="N297" s="13"/>
    </row>
    <row r="298" spans="1:14" x14ac:dyDescent="0.55000000000000004">
      <c r="A298" s="3" t="s">
        <v>1010</v>
      </c>
      <c r="B298" s="5" t="s">
        <v>1011</v>
      </c>
      <c r="C298" s="83">
        <v>428</v>
      </c>
      <c r="D298" s="20">
        <v>24197</v>
      </c>
      <c r="E298" s="40" t="s">
        <v>1012</v>
      </c>
      <c r="F298" s="40"/>
      <c r="G298" s="62"/>
      <c r="H298" s="35">
        <v>7675.7</v>
      </c>
      <c r="I298" s="62"/>
      <c r="J298" s="29">
        <v>575.67999999999995</v>
      </c>
      <c r="K298" s="59"/>
      <c r="L298" s="59">
        <v>3837.89</v>
      </c>
      <c r="M298" s="46">
        <v>3262.13</v>
      </c>
      <c r="N298" s="13"/>
    </row>
    <row r="299" spans="1:14" x14ac:dyDescent="0.55000000000000004">
      <c r="A299" s="3" t="s">
        <v>1013</v>
      </c>
      <c r="B299" s="5" t="s">
        <v>1014</v>
      </c>
      <c r="C299" s="83">
        <v>429</v>
      </c>
      <c r="D299" s="20">
        <v>24197</v>
      </c>
      <c r="E299" s="40" t="s">
        <v>1015</v>
      </c>
      <c r="F299" s="40"/>
      <c r="G299" s="62"/>
      <c r="H299" s="35">
        <v>8645.01</v>
      </c>
      <c r="I299" s="62"/>
      <c r="J299" s="29">
        <v>648.38</v>
      </c>
      <c r="K299" s="59"/>
      <c r="L299" s="59">
        <v>4322.55</v>
      </c>
      <c r="M299" s="46">
        <v>3674.08</v>
      </c>
      <c r="N299" s="13"/>
    </row>
    <row r="300" spans="1:14" x14ac:dyDescent="0.55000000000000004">
      <c r="A300" s="3" t="s">
        <v>1016</v>
      </c>
      <c r="B300" s="5" t="s">
        <v>1017</v>
      </c>
      <c r="C300" s="83">
        <v>430</v>
      </c>
      <c r="D300" s="20">
        <v>24197</v>
      </c>
      <c r="E300" s="40" t="s">
        <v>1018</v>
      </c>
      <c r="F300" s="40"/>
      <c r="G300" s="62"/>
      <c r="H300" s="35">
        <v>7558.01</v>
      </c>
      <c r="I300" s="62"/>
      <c r="J300" s="29">
        <v>566.85</v>
      </c>
      <c r="K300" s="59"/>
      <c r="L300" s="59">
        <v>3779.04</v>
      </c>
      <c r="M300" s="46">
        <v>3212.12</v>
      </c>
      <c r="N300" s="13"/>
    </row>
    <row r="301" spans="1:14" x14ac:dyDescent="0.55000000000000004">
      <c r="A301" s="3" t="s">
        <v>1019</v>
      </c>
      <c r="B301" s="5" t="s">
        <v>1020</v>
      </c>
      <c r="C301" s="83">
        <v>431</v>
      </c>
      <c r="D301" s="20">
        <v>24197</v>
      </c>
      <c r="E301" s="40" t="s">
        <v>251</v>
      </c>
      <c r="F301" s="40" t="s">
        <v>262</v>
      </c>
      <c r="G301" s="62"/>
      <c r="H301" s="35">
        <v>9.9</v>
      </c>
      <c r="I301" s="62"/>
      <c r="J301" s="29">
        <v>1.49</v>
      </c>
      <c r="K301" s="59"/>
      <c r="L301" s="59"/>
      <c r="M301" s="46">
        <v>8.41</v>
      </c>
      <c r="N301" s="13"/>
    </row>
    <row r="302" spans="1:14" x14ac:dyDescent="0.55000000000000004">
      <c r="A302" s="3" t="s">
        <v>1021</v>
      </c>
      <c r="B302" s="5" t="s">
        <v>1022</v>
      </c>
      <c r="C302" s="83">
        <v>432</v>
      </c>
      <c r="D302" s="20">
        <v>24197</v>
      </c>
      <c r="E302" s="40" t="s">
        <v>1023</v>
      </c>
      <c r="F302" s="40" t="s">
        <v>1024</v>
      </c>
      <c r="G302" s="62"/>
      <c r="H302" s="35">
        <v>120</v>
      </c>
      <c r="I302" s="62"/>
      <c r="J302" s="29">
        <v>18</v>
      </c>
      <c r="K302" s="59"/>
      <c r="L302" s="59"/>
      <c r="M302" s="46">
        <v>102</v>
      </c>
      <c r="N302" s="13"/>
    </row>
    <row r="303" spans="1:14" x14ac:dyDescent="0.55000000000000004">
      <c r="A303" s="3" t="s">
        <v>1025</v>
      </c>
      <c r="B303" s="5" t="s">
        <v>1026</v>
      </c>
      <c r="C303" s="83">
        <v>433</v>
      </c>
      <c r="D303" s="20">
        <v>24197</v>
      </c>
      <c r="E303" s="40" t="s">
        <v>1027</v>
      </c>
      <c r="F303" s="40" t="s">
        <v>606</v>
      </c>
      <c r="G303" s="62"/>
      <c r="H303" s="35">
        <v>42</v>
      </c>
      <c r="I303" s="62"/>
      <c r="J303" s="29">
        <v>6.3</v>
      </c>
      <c r="K303" s="59"/>
      <c r="L303" s="59"/>
      <c r="M303" s="46">
        <v>35.700000000000003</v>
      </c>
      <c r="N303" s="13"/>
    </row>
    <row r="304" spans="1:14" x14ac:dyDescent="0.55000000000000004">
      <c r="A304" s="7" t="s">
        <v>1028</v>
      </c>
      <c r="B304" s="8" t="s">
        <v>1029</v>
      </c>
      <c r="C304" s="83">
        <v>434</v>
      </c>
      <c r="D304" s="20">
        <v>24197</v>
      </c>
      <c r="E304" s="40" t="s">
        <v>1030</v>
      </c>
      <c r="F304" s="40" t="s">
        <v>1031</v>
      </c>
      <c r="G304" s="44" t="s">
        <v>1409</v>
      </c>
      <c r="H304" s="35">
        <v>17.82</v>
      </c>
      <c r="I304" s="62"/>
      <c r="J304" s="28">
        <v>2.67</v>
      </c>
      <c r="K304" s="46"/>
      <c r="L304" s="46"/>
      <c r="M304" s="46">
        <v>15.15</v>
      </c>
      <c r="N304" s="44"/>
    </row>
    <row r="305" spans="1:14" s="27" customFormat="1" x14ac:dyDescent="0.55000000000000004">
      <c r="A305" s="39" t="s">
        <v>1032</v>
      </c>
      <c r="B305" s="40" t="s">
        <v>1033</v>
      </c>
      <c r="C305" s="83">
        <v>444</v>
      </c>
      <c r="D305" s="41">
        <v>24202</v>
      </c>
      <c r="E305" s="40" t="s">
        <v>139</v>
      </c>
      <c r="F305" s="40" t="s">
        <v>646</v>
      </c>
      <c r="G305" s="44" t="s">
        <v>1368</v>
      </c>
      <c r="H305" s="35">
        <v>232.88</v>
      </c>
      <c r="I305" s="62"/>
      <c r="J305" s="29">
        <v>34.93</v>
      </c>
      <c r="K305" s="59"/>
      <c r="L305" s="59"/>
      <c r="M305" s="46">
        <v>197.95</v>
      </c>
      <c r="N305" s="44"/>
    </row>
    <row r="306" spans="1:14" ht="25.5" customHeight="1" x14ac:dyDescent="0.55000000000000004">
      <c r="A306" s="3" t="s">
        <v>1034</v>
      </c>
      <c r="B306" s="5" t="s">
        <v>1035</v>
      </c>
      <c r="C306" s="83">
        <v>445</v>
      </c>
      <c r="D306" s="20">
        <v>24202</v>
      </c>
      <c r="E306" s="40" t="s">
        <v>1036</v>
      </c>
      <c r="F306" s="40" t="s">
        <v>27</v>
      </c>
      <c r="G306" s="62" t="s">
        <v>1503</v>
      </c>
      <c r="H306" s="35">
        <v>139.5</v>
      </c>
      <c r="I306" s="62"/>
      <c r="J306" s="29">
        <v>20.93</v>
      </c>
      <c r="K306" s="59"/>
      <c r="L306" s="59"/>
      <c r="M306" s="46">
        <v>118.57</v>
      </c>
      <c r="N306" s="13"/>
    </row>
    <row r="307" spans="1:14" x14ac:dyDescent="0.55000000000000004">
      <c r="A307" s="3" t="s">
        <v>1037</v>
      </c>
      <c r="B307" s="5" t="s">
        <v>1038</v>
      </c>
      <c r="C307" s="83">
        <v>446</v>
      </c>
      <c r="D307" s="20">
        <v>24202</v>
      </c>
      <c r="E307" s="40" t="s">
        <v>1039</v>
      </c>
      <c r="F307" s="40" t="s">
        <v>1040</v>
      </c>
      <c r="G307" s="62"/>
      <c r="H307" s="35">
        <v>4680</v>
      </c>
      <c r="I307" s="62"/>
      <c r="J307" s="29">
        <v>702</v>
      </c>
      <c r="K307" s="59"/>
      <c r="L307" s="59"/>
      <c r="M307" s="46">
        <v>3978</v>
      </c>
      <c r="N307" s="13"/>
    </row>
    <row r="308" spans="1:14" x14ac:dyDescent="0.55000000000000004">
      <c r="A308" s="3" t="s">
        <v>1041</v>
      </c>
      <c r="B308" s="5" t="s">
        <v>1042</v>
      </c>
      <c r="C308" s="83">
        <v>447</v>
      </c>
      <c r="D308" s="20">
        <v>24202</v>
      </c>
      <c r="E308" s="40" t="s">
        <v>1043</v>
      </c>
      <c r="F308" s="40"/>
      <c r="G308" s="62"/>
      <c r="H308" s="35">
        <v>23259.13</v>
      </c>
      <c r="I308" s="62"/>
      <c r="J308" s="29">
        <v>3488.87</v>
      </c>
      <c r="K308" s="59"/>
      <c r="L308" s="59"/>
      <c r="M308" s="46">
        <v>19770.259999999998</v>
      </c>
      <c r="N308" s="13"/>
    </row>
    <row r="309" spans="1:14" x14ac:dyDescent="0.55000000000000004">
      <c r="A309" s="3" t="s">
        <v>1044</v>
      </c>
      <c r="B309" s="5" t="s">
        <v>1045</v>
      </c>
      <c r="C309" s="83">
        <v>448</v>
      </c>
      <c r="D309" s="20">
        <v>24202</v>
      </c>
      <c r="E309" s="40" t="s">
        <v>729</v>
      </c>
      <c r="F309" s="40" t="s">
        <v>1046</v>
      </c>
      <c r="G309" s="62"/>
      <c r="H309" s="35">
        <v>31.68</v>
      </c>
      <c r="I309" s="62"/>
      <c r="J309" s="29">
        <v>4.75</v>
      </c>
      <c r="K309" s="59"/>
      <c r="L309" s="59"/>
      <c r="M309" s="46">
        <v>26.93</v>
      </c>
      <c r="N309" s="13"/>
    </row>
    <row r="310" spans="1:14" x14ac:dyDescent="0.55000000000000004">
      <c r="A310" s="3" t="s">
        <v>1047</v>
      </c>
      <c r="B310" s="5" t="s">
        <v>1048</v>
      </c>
      <c r="C310" s="83">
        <v>449</v>
      </c>
      <c r="D310" s="20">
        <v>24202</v>
      </c>
      <c r="E310" s="40" t="s">
        <v>161</v>
      </c>
      <c r="F310" s="40" t="s">
        <v>214</v>
      </c>
      <c r="G310" s="62"/>
      <c r="H310" s="35">
        <v>36.450000000000003</v>
      </c>
      <c r="I310" s="62"/>
      <c r="J310" s="29">
        <v>5.47</v>
      </c>
      <c r="K310" s="59"/>
      <c r="L310" s="59"/>
      <c r="M310" s="46">
        <v>30.98</v>
      </c>
      <c r="N310" s="13"/>
    </row>
    <row r="311" spans="1:14" ht="30.75" customHeight="1" x14ac:dyDescent="0.55000000000000004">
      <c r="A311" s="3" t="s">
        <v>1049</v>
      </c>
      <c r="B311" s="5" t="s">
        <v>1050</v>
      </c>
      <c r="C311" s="83">
        <v>450</v>
      </c>
      <c r="D311" s="20">
        <v>24202</v>
      </c>
      <c r="E311" s="40" t="s">
        <v>1461</v>
      </c>
      <c r="F311" s="40"/>
      <c r="G311" s="62"/>
      <c r="H311" s="35">
        <v>9099.43</v>
      </c>
      <c r="I311" s="62"/>
      <c r="J311" s="29">
        <v>1364.93</v>
      </c>
      <c r="K311" s="59"/>
      <c r="L311" s="59"/>
      <c r="M311" s="46">
        <v>7734.5</v>
      </c>
      <c r="N311" s="13"/>
    </row>
    <row r="312" spans="1:14" x14ac:dyDescent="0.55000000000000004">
      <c r="A312" s="3" t="s">
        <v>1051</v>
      </c>
      <c r="B312" s="5" t="s">
        <v>1052</v>
      </c>
      <c r="C312" s="83">
        <v>451</v>
      </c>
      <c r="D312" s="20">
        <v>24202</v>
      </c>
      <c r="E312" s="40" t="s">
        <v>1053</v>
      </c>
      <c r="F312" s="40" t="s">
        <v>1054</v>
      </c>
      <c r="G312" s="62"/>
      <c r="H312" s="35">
        <v>63.18</v>
      </c>
      <c r="I312" s="62"/>
      <c r="J312" s="29">
        <v>9.48</v>
      </c>
      <c r="K312" s="59"/>
      <c r="L312" s="59"/>
      <c r="M312" s="46">
        <v>53.7</v>
      </c>
      <c r="N312" s="13"/>
    </row>
    <row r="313" spans="1:14" x14ac:dyDescent="0.55000000000000004">
      <c r="A313" s="3" t="s">
        <v>1055</v>
      </c>
      <c r="B313" s="5" t="s">
        <v>1056</v>
      </c>
      <c r="C313" s="83">
        <v>452</v>
      </c>
      <c r="D313" s="20">
        <v>24202</v>
      </c>
      <c r="E313" s="40" t="s">
        <v>1057</v>
      </c>
      <c r="F313" s="40" t="s">
        <v>1058</v>
      </c>
      <c r="G313" s="62"/>
      <c r="H313" s="35">
        <v>409.73</v>
      </c>
      <c r="I313" s="62"/>
      <c r="J313" s="29">
        <v>61.46</v>
      </c>
      <c r="K313" s="59"/>
      <c r="L313" s="59"/>
      <c r="M313" s="46">
        <v>348.27</v>
      </c>
      <c r="N313" s="13"/>
    </row>
    <row r="314" spans="1:14" x14ac:dyDescent="0.55000000000000004">
      <c r="A314" s="3" t="s">
        <v>1059</v>
      </c>
      <c r="B314" s="5" t="s">
        <v>1060</v>
      </c>
      <c r="C314" s="83">
        <v>453</v>
      </c>
      <c r="D314" s="20">
        <v>24202</v>
      </c>
      <c r="E314" s="40" t="s">
        <v>1061</v>
      </c>
      <c r="F314" s="40" t="s">
        <v>1062</v>
      </c>
      <c r="G314" s="62"/>
      <c r="H314" s="35">
        <v>8.4600000000000009</v>
      </c>
      <c r="I314" s="62"/>
      <c r="J314" s="29">
        <v>1.27</v>
      </c>
      <c r="K314" s="59"/>
      <c r="L314" s="59"/>
      <c r="M314" s="46">
        <v>7.19</v>
      </c>
      <c r="N314" s="13"/>
    </row>
    <row r="315" spans="1:14" x14ac:dyDescent="0.55000000000000004">
      <c r="A315" s="3" t="s">
        <v>1063</v>
      </c>
      <c r="B315" s="5" t="s">
        <v>1064</v>
      </c>
      <c r="C315" s="83">
        <v>454</v>
      </c>
      <c r="D315" s="20">
        <v>24202</v>
      </c>
      <c r="E315" s="40" t="s">
        <v>1065</v>
      </c>
      <c r="F315" s="40" t="s">
        <v>1066</v>
      </c>
      <c r="G315" s="62"/>
      <c r="H315" s="35">
        <v>2385</v>
      </c>
      <c r="I315" s="62"/>
      <c r="J315" s="29">
        <v>357.75</v>
      </c>
      <c r="K315" s="59"/>
      <c r="L315" s="59"/>
      <c r="M315" s="46">
        <v>2027.25</v>
      </c>
      <c r="N315" s="13"/>
    </row>
    <row r="316" spans="1:14" x14ac:dyDescent="0.55000000000000004">
      <c r="A316" s="3" t="s">
        <v>1067</v>
      </c>
      <c r="B316" s="5" t="s">
        <v>1068</v>
      </c>
      <c r="C316" s="83">
        <v>455</v>
      </c>
      <c r="D316" s="20">
        <v>24202</v>
      </c>
      <c r="E316" s="40" t="s">
        <v>1069</v>
      </c>
      <c r="F316" s="40" t="s">
        <v>1070</v>
      </c>
      <c r="G316" s="62"/>
      <c r="H316" s="35">
        <v>900</v>
      </c>
      <c r="I316" s="62"/>
      <c r="J316" s="29">
        <v>135</v>
      </c>
      <c r="K316" s="59"/>
      <c r="L316" s="59"/>
      <c r="M316" s="46">
        <v>765</v>
      </c>
      <c r="N316" s="13"/>
    </row>
    <row r="317" spans="1:14" x14ac:dyDescent="0.55000000000000004">
      <c r="A317" s="3" t="s">
        <v>1071</v>
      </c>
      <c r="B317" s="5" t="s">
        <v>1072</v>
      </c>
      <c r="C317" s="83">
        <v>456</v>
      </c>
      <c r="D317" s="20">
        <v>24202</v>
      </c>
      <c r="E317" s="40" t="s">
        <v>534</v>
      </c>
      <c r="F317" s="40" t="s">
        <v>1073</v>
      </c>
      <c r="G317" s="62"/>
      <c r="H317" s="35">
        <v>18.899999999999999</v>
      </c>
      <c r="I317" s="62"/>
      <c r="J317" s="29">
        <v>2.84</v>
      </c>
      <c r="K317" s="59"/>
      <c r="L317" s="59"/>
      <c r="M317" s="46">
        <v>16.059999999999999</v>
      </c>
      <c r="N317" s="13"/>
    </row>
    <row r="318" spans="1:14" x14ac:dyDescent="0.55000000000000004">
      <c r="A318" s="3" t="s">
        <v>1074</v>
      </c>
      <c r="B318" s="5" t="s">
        <v>1075</v>
      </c>
      <c r="C318" s="83">
        <v>457</v>
      </c>
      <c r="D318" s="20">
        <v>24202</v>
      </c>
      <c r="E318" s="40" t="s">
        <v>1076</v>
      </c>
      <c r="F318" s="40" t="s">
        <v>1077</v>
      </c>
      <c r="G318" s="62"/>
      <c r="H318" s="35">
        <v>1665.6</v>
      </c>
      <c r="I318" s="62"/>
      <c r="J318" s="29">
        <v>249.84</v>
      </c>
      <c r="K318" s="59"/>
      <c r="L318" s="59"/>
      <c r="M318" s="46">
        <v>1415.76</v>
      </c>
      <c r="N318" s="13"/>
    </row>
    <row r="319" spans="1:14" x14ac:dyDescent="0.55000000000000004">
      <c r="A319" s="3" t="s">
        <v>1078</v>
      </c>
      <c r="B319" s="5" t="s">
        <v>1079</v>
      </c>
      <c r="C319" s="83">
        <v>458</v>
      </c>
      <c r="D319" s="20">
        <v>24202</v>
      </c>
      <c r="E319" s="40" t="s">
        <v>1080</v>
      </c>
      <c r="F319" s="40" t="s">
        <v>1081</v>
      </c>
      <c r="G319" s="62"/>
      <c r="H319" s="35">
        <v>40.43</v>
      </c>
      <c r="I319" s="62"/>
      <c r="J319" s="29">
        <v>6.06</v>
      </c>
      <c r="K319" s="59"/>
      <c r="L319" s="59"/>
      <c r="M319" s="46">
        <v>34.369999999999997</v>
      </c>
      <c r="N319" s="13"/>
    </row>
    <row r="320" spans="1:14" x14ac:dyDescent="0.55000000000000004">
      <c r="A320" s="3" t="s">
        <v>1082</v>
      </c>
      <c r="B320" s="5" t="s">
        <v>1083</v>
      </c>
      <c r="C320" s="83">
        <v>459</v>
      </c>
      <c r="D320" s="20">
        <v>24202</v>
      </c>
      <c r="E320" s="40" t="s">
        <v>490</v>
      </c>
      <c r="F320" s="40" t="s">
        <v>430</v>
      </c>
      <c r="G320" s="62"/>
      <c r="H320" s="35">
        <v>185.33</v>
      </c>
      <c r="I320" s="62"/>
      <c r="J320" s="29">
        <v>27.8</v>
      </c>
      <c r="K320" s="59"/>
      <c r="L320" s="59"/>
      <c r="M320" s="46">
        <v>157.53</v>
      </c>
      <c r="N320" s="13"/>
    </row>
    <row r="321" spans="1:14" x14ac:dyDescent="0.55000000000000004">
      <c r="A321" s="3" t="s">
        <v>1084</v>
      </c>
      <c r="B321" s="5" t="s">
        <v>1085</v>
      </c>
      <c r="C321" s="83">
        <v>460</v>
      </c>
      <c r="D321" s="20">
        <v>24202</v>
      </c>
      <c r="E321" s="40" t="s">
        <v>1086</v>
      </c>
      <c r="F321" s="40" t="s">
        <v>1087</v>
      </c>
      <c r="G321" s="62"/>
      <c r="H321" s="35">
        <v>14.52</v>
      </c>
      <c r="I321" s="62"/>
      <c r="J321" s="29">
        <v>2.1800000000000002</v>
      </c>
      <c r="K321" s="59"/>
      <c r="L321" s="59"/>
      <c r="M321" s="46">
        <v>12.34</v>
      </c>
      <c r="N321" s="13"/>
    </row>
    <row r="322" spans="1:14" x14ac:dyDescent="0.55000000000000004">
      <c r="A322" s="3" t="s">
        <v>1088</v>
      </c>
      <c r="B322" s="5" t="s">
        <v>1089</v>
      </c>
      <c r="C322" s="83">
        <v>461</v>
      </c>
      <c r="D322" s="20">
        <v>24202</v>
      </c>
      <c r="E322" s="40" t="s">
        <v>1090</v>
      </c>
      <c r="F322" s="40" t="s">
        <v>1091</v>
      </c>
      <c r="G322" s="62"/>
      <c r="H322" s="35">
        <v>76.599999999999994</v>
      </c>
      <c r="I322" s="62"/>
      <c r="J322" s="29">
        <v>11.49</v>
      </c>
      <c r="K322" s="59"/>
      <c r="L322" s="59"/>
      <c r="M322" s="46">
        <v>65.11</v>
      </c>
      <c r="N322" s="13"/>
    </row>
    <row r="323" spans="1:14" x14ac:dyDescent="0.55000000000000004">
      <c r="A323" s="3" t="s">
        <v>1092</v>
      </c>
      <c r="B323" s="5" t="s">
        <v>1093</v>
      </c>
      <c r="C323" s="83">
        <v>462</v>
      </c>
      <c r="D323" s="20">
        <v>24202</v>
      </c>
      <c r="E323" s="40" t="s">
        <v>1094</v>
      </c>
      <c r="F323" s="40" t="s">
        <v>1002</v>
      </c>
      <c r="G323" s="62"/>
      <c r="H323" s="35">
        <v>2.34</v>
      </c>
      <c r="I323" s="62"/>
      <c r="J323" s="29">
        <v>0.35</v>
      </c>
      <c r="K323" s="59"/>
      <c r="L323" s="59"/>
      <c r="M323" s="46">
        <v>1.99</v>
      </c>
      <c r="N323" s="13"/>
    </row>
    <row r="324" spans="1:14" x14ac:dyDescent="0.55000000000000004">
      <c r="A324" s="3" t="s">
        <v>1095</v>
      </c>
      <c r="B324" s="5" t="s">
        <v>1096</v>
      </c>
      <c r="C324" s="83">
        <v>463</v>
      </c>
      <c r="D324" s="20">
        <v>24202</v>
      </c>
      <c r="E324" s="40" t="s">
        <v>1097</v>
      </c>
      <c r="F324" s="40" t="s">
        <v>1098</v>
      </c>
      <c r="G324" s="62"/>
      <c r="H324" s="35">
        <v>26.94</v>
      </c>
      <c r="I324" s="62"/>
      <c r="J324" s="29">
        <v>4.04</v>
      </c>
      <c r="K324" s="59"/>
      <c r="L324" s="59"/>
      <c r="M324" s="46">
        <v>22.9</v>
      </c>
      <c r="N324" s="13"/>
    </row>
    <row r="325" spans="1:14" x14ac:dyDescent="0.55000000000000004">
      <c r="A325" s="3" t="s">
        <v>1099</v>
      </c>
      <c r="B325" s="5" t="s">
        <v>1100</v>
      </c>
      <c r="C325" s="83">
        <v>464</v>
      </c>
      <c r="D325" s="20">
        <v>24202</v>
      </c>
      <c r="E325" s="40" t="s">
        <v>261</v>
      </c>
      <c r="F325" s="40" t="s">
        <v>1101</v>
      </c>
      <c r="G325" s="62"/>
      <c r="H325" s="35">
        <v>900</v>
      </c>
      <c r="I325" s="62"/>
      <c r="J325" s="29">
        <v>135</v>
      </c>
      <c r="K325" s="59"/>
      <c r="L325" s="59"/>
      <c r="M325" s="46">
        <v>765</v>
      </c>
      <c r="N325" s="13"/>
    </row>
    <row r="326" spans="1:14" x14ac:dyDescent="0.55000000000000004">
      <c r="A326" s="3" t="s">
        <v>1102</v>
      </c>
      <c r="B326" s="5" t="s">
        <v>1103</v>
      </c>
      <c r="C326" s="83">
        <v>465</v>
      </c>
      <c r="D326" s="20">
        <v>24202</v>
      </c>
      <c r="E326" s="40" t="s">
        <v>1104</v>
      </c>
      <c r="F326" s="40" t="s">
        <v>1105</v>
      </c>
      <c r="G326" s="62"/>
      <c r="H326" s="35">
        <v>6012.14</v>
      </c>
      <c r="I326" s="62"/>
      <c r="J326" s="29">
        <v>901.82</v>
      </c>
      <c r="K326" s="59"/>
      <c r="L326" s="59"/>
      <c r="M326" s="46">
        <v>5110.32</v>
      </c>
      <c r="N326" s="13"/>
    </row>
    <row r="327" spans="1:14" x14ac:dyDescent="0.55000000000000004">
      <c r="A327" s="3" t="s">
        <v>1106</v>
      </c>
      <c r="B327" s="5" t="s">
        <v>1107</v>
      </c>
      <c r="C327" s="83">
        <v>466</v>
      </c>
      <c r="D327" s="20">
        <v>24202</v>
      </c>
      <c r="E327" s="40" t="s">
        <v>1108</v>
      </c>
      <c r="F327" s="40" t="s">
        <v>1109</v>
      </c>
      <c r="G327" s="62"/>
      <c r="H327" s="32">
        <v>60</v>
      </c>
      <c r="I327" s="59"/>
      <c r="J327" s="28">
        <v>9</v>
      </c>
      <c r="K327" s="46"/>
      <c r="L327" s="46"/>
      <c r="M327" s="46">
        <v>51</v>
      </c>
      <c r="N327" s="13"/>
    </row>
    <row r="328" spans="1:14" x14ac:dyDescent="0.55000000000000004">
      <c r="A328" s="3" t="s">
        <v>1110</v>
      </c>
      <c r="B328" s="5" t="s">
        <v>1111</v>
      </c>
      <c r="C328" s="83">
        <v>467</v>
      </c>
      <c r="D328" s="20">
        <v>24202</v>
      </c>
      <c r="E328" s="40" t="s">
        <v>1112</v>
      </c>
      <c r="F328" s="40" t="s">
        <v>332</v>
      </c>
      <c r="G328" s="62"/>
      <c r="H328" s="32">
        <v>31.61</v>
      </c>
      <c r="I328" s="59"/>
      <c r="J328" s="28">
        <v>4.74</v>
      </c>
      <c r="K328" s="46"/>
      <c r="L328" s="46"/>
      <c r="M328" s="46">
        <v>26.87</v>
      </c>
      <c r="N328" s="13"/>
    </row>
    <row r="329" spans="1:14" x14ac:dyDescent="0.55000000000000004">
      <c r="A329" s="3" t="s">
        <v>1113</v>
      </c>
      <c r="B329" s="5" t="s">
        <v>1114</v>
      </c>
      <c r="C329" s="83">
        <v>468</v>
      </c>
      <c r="D329" s="20">
        <v>24202</v>
      </c>
      <c r="E329" s="40" t="s">
        <v>705</v>
      </c>
      <c r="F329" s="40" t="s">
        <v>1115</v>
      </c>
      <c r="G329" s="62"/>
      <c r="H329" s="32">
        <v>614.59</v>
      </c>
      <c r="I329" s="59"/>
      <c r="J329" s="28">
        <v>92.19</v>
      </c>
      <c r="K329" s="46"/>
      <c r="L329" s="46"/>
      <c r="M329" s="46">
        <v>522.4</v>
      </c>
      <c r="N329" s="13"/>
    </row>
    <row r="330" spans="1:14" x14ac:dyDescent="0.55000000000000004">
      <c r="A330" s="3" t="s">
        <v>1116</v>
      </c>
      <c r="B330" s="5" t="s">
        <v>1117</v>
      </c>
      <c r="C330" s="83">
        <v>469</v>
      </c>
      <c r="D330" s="20">
        <v>24202</v>
      </c>
      <c r="E330" s="40" t="s">
        <v>1118</v>
      </c>
      <c r="F330" s="40" t="s">
        <v>1119</v>
      </c>
      <c r="G330" s="62"/>
      <c r="H330" s="32">
        <v>270</v>
      </c>
      <c r="I330" s="59"/>
      <c r="J330" s="28">
        <v>40.5</v>
      </c>
      <c r="K330" s="46"/>
      <c r="L330" s="46"/>
      <c r="M330" s="46">
        <v>229.5</v>
      </c>
      <c r="N330" s="13"/>
    </row>
    <row r="331" spans="1:14" x14ac:dyDescent="0.55000000000000004">
      <c r="A331" s="3" t="s">
        <v>1120</v>
      </c>
      <c r="B331" s="5" t="s">
        <v>1121</v>
      </c>
      <c r="C331" s="86" t="s">
        <v>1530</v>
      </c>
      <c r="D331" s="20">
        <v>24202</v>
      </c>
      <c r="E331" s="40" t="s">
        <v>1122</v>
      </c>
      <c r="F331" s="40" t="s">
        <v>1119</v>
      </c>
      <c r="G331" s="62"/>
      <c r="H331" s="32">
        <v>1338.6</v>
      </c>
      <c r="I331" s="59"/>
      <c r="J331" s="28">
        <v>200.79</v>
      </c>
      <c r="K331" s="46"/>
      <c r="L331" s="46"/>
      <c r="M331" s="46">
        <v>1137.81</v>
      </c>
      <c r="N331" s="13"/>
    </row>
    <row r="332" spans="1:14" x14ac:dyDescent="0.55000000000000004">
      <c r="A332" s="3" t="s">
        <v>1123</v>
      </c>
      <c r="B332" s="5" t="s">
        <v>1124</v>
      </c>
      <c r="C332" s="83">
        <v>471</v>
      </c>
      <c r="D332" s="20">
        <v>24202</v>
      </c>
      <c r="E332" s="40" t="s">
        <v>1125</v>
      </c>
      <c r="F332" s="40" t="s">
        <v>1126</v>
      </c>
      <c r="G332" s="62"/>
      <c r="H332" s="32">
        <v>2211.5300000000002</v>
      </c>
      <c r="I332" s="59"/>
      <c r="J332" s="28">
        <v>331.73</v>
      </c>
      <c r="K332" s="46"/>
      <c r="L332" s="46"/>
      <c r="M332" s="46">
        <v>1879.8</v>
      </c>
      <c r="N332" s="13"/>
    </row>
    <row r="333" spans="1:14" x14ac:dyDescent="0.55000000000000004">
      <c r="A333" s="3" t="s">
        <v>1127</v>
      </c>
      <c r="B333" s="5" t="s">
        <v>1128</v>
      </c>
      <c r="C333" s="83">
        <v>472</v>
      </c>
      <c r="D333" s="20">
        <v>24202</v>
      </c>
      <c r="E333" s="40" t="s">
        <v>1129</v>
      </c>
      <c r="F333" s="40" t="s">
        <v>1130</v>
      </c>
      <c r="G333" s="62"/>
      <c r="H333" s="32">
        <v>3340.03</v>
      </c>
      <c r="I333" s="59"/>
      <c r="J333" s="28">
        <v>501</v>
      </c>
      <c r="K333" s="46"/>
      <c r="L333" s="46"/>
      <c r="M333" s="46">
        <v>2839.03</v>
      </c>
      <c r="N333" s="13"/>
    </row>
    <row r="334" spans="1:14" s="42" customFormat="1" ht="28.5" customHeight="1" x14ac:dyDescent="0.55000000000000004">
      <c r="A334" s="39" t="s">
        <v>1131</v>
      </c>
      <c r="B334" s="40" t="s">
        <v>1132</v>
      </c>
      <c r="C334" s="83">
        <v>473</v>
      </c>
      <c r="D334" s="55">
        <v>24202</v>
      </c>
      <c r="E334" s="40" t="s">
        <v>1133</v>
      </c>
      <c r="F334" s="40"/>
      <c r="G334" s="62"/>
      <c r="H334" s="32">
        <v>716.2</v>
      </c>
      <c r="I334" s="59"/>
      <c r="J334" s="28">
        <f>SUM(H334*15%)</f>
        <v>107.43</v>
      </c>
      <c r="K334" s="46"/>
      <c r="L334" s="46"/>
      <c r="M334" s="46">
        <f>SUM(H334-J334)</f>
        <v>608.77</v>
      </c>
      <c r="N334" s="26"/>
    </row>
    <row r="335" spans="1:14" x14ac:dyDescent="0.55000000000000004">
      <c r="A335" s="3" t="s">
        <v>1134</v>
      </c>
      <c r="B335" s="5" t="s">
        <v>1135</v>
      </c>
      <c r="C335" s="83">
        <v>474</v>
      </c>
      <c r="D335" s="20">
        <v>24202</v>
      </c>
      <c r="E335" s="40" t="s">
        <v>1136</v>
      </c>
      <c r="F335" s="40" t="s">
        <v>837</v>
      </c>
      <c r="G335" s="62"/>
      <c r="H335" s="32">
        <v>0.37</v>
      </c>
      <c r="I335" s="59"/>
      <c r="J335" s="28">
        <v>0.06</v>
      </c>
      <c r="K335" s="46"/>
      <c r="L335" s="46"/>
      <c r="M335" s="46">
        <v>0.31</v>
      </c>
      <c r="N335" s="13"/>
    </row>
    <row r="336" spans="1:14" x14ac:dyDescent="0.55000000000000004">
      <c r="A336" s="78" t="s">
        <v>1137</v>
      </c>
      <c r="B336" s="79" t="s">
        <v>1138</v>
      </c>
      <c r="C336" s="84">
        <v>475</v>
      </c>
      <c r="D336" s="80">
        <v>24202</v>
      </c>
      <c r="E336" s="69" t="s">
        <v>1139</v>
      </c>
      <c r="F336" s="69" t="s">
        <v>709</v>
      </c>
      <c r="G336" s="63"/>
      <c r="H336" s="36"/>
      <c r="I336" s="60"/>
      <c r="J336" s="30"/>
      <c r="K336" s="49"/>
      <c r="L336" s="49"/>
      <c r="M336" s="49"/>
      <c r="N336" s="13"/>
    </row>
    <row r="337" spans="1:14" ht="25.5" customHeight="1" x14ac:dyDescent="0.55000000000000004">
      <c r="A337" s="3" t="s">
        <v>1140</v>
      </c>
      <c r="B337" s="5" t="s">
        <v>1141</v>
      </c>
      <c r="C337" s="83">
        <v>476</v>
      </c>
      <c r="D337" s="20">
        <v>24202</v>
      </c>
      <c r="E337" s="40" t="s">
        <v>1142</v>
      </c>
      <c r="F337" s="40"/>
      <c r="G337" s="62"/>
      <c r="H337" s="32">
        <v>697.32</v>
      </c>
      <c r="I337" s="59"/>
      <c r="J337" s="28"/>
      <c r="K337" s="46">
        <v>627.59</v>
      </c>
      <c r="L337" s="46"/>
      <c r="M337" s="46">
        <v>69.73</v>
      </c>
      <c r="N337" s="13"/>
    </row>
    <row r="338" spans="1:14" x14ac:dyDescent="0.55000000000000004">
      <c r="A338" s="3" t="s">
        <v>1143</v>
      </c>
      <c r="B338" s="5" t="s">
        <v>1144</v>
      </c>
      <c r="C338" s="83">
        <v>477</v>
      </c>
      <c r="D338" s="20">
        <v>24202</v>
      </c>
      <c r="E338" s="40" t="s">
        <v>1145</v>
      </c>
      <c r="F338" s="40" t="s">
        <v>1146</v>
      </c>
      <c r="G338" s="62"/>
      <c r="H338" s="32">
        <v>130.80000000000001</v>
      </c>
      <c r="I338" s="59"/>
      <c r="J338" s="28">
        <v>19.62</v>
      </c>
      <c r="K338" s="46"/>
      <c r="L338" s="46"/>
      <c r="M338" s="46">
        <v>111.18</v>
      </c>
      <c r="N338" s="13"/>
    </row>
    <row r="339" spans="1:14" x14ac:dyDescent="0.55000000000000004">
      <c r="A339" s="3" t="s">
        <v>1147</v>
      </c>
      <c r="B339" s="5" t="s">
        <v>1148</v>
      </c>
      <c r="C339" s="83">
        <v>478</v>
      </c>
      <c r="D339" s="20">
        <v>24202</v>
      </c>
      <c r="E339" s="40" t="s">
        <v>1149</v>
      </c>
      <c r="F339" s="40" t="s">
        <v>1150</v>
      </c>
      <c r="G339" s="62"/>
      <c r="H339" s="32">
        <v>4.8</v>
      </c>
      <c r="I339" s="59"/>
      <c r="J339" s="28">
        <v>0.72</v>
      </c>
      <c r="K339" s="46"/>
      <c r="L339" s="46"/>
      <c r="M339" s="46">
        <v>4.08</v>
      </c>
      <c r="N339" s="13"/>
    </row>
    <row r="340" spans="1:14" x14ac:dyDescent="0.55000000000000004">
      <c r="A340" s="3" t="s">
        <v>1151</v>
      </c>
      <c r="B340" s="5" t="s">
        <v>1152</v>
      </c>
      <c r="C340" s="83">
        <v>479</v>
      </c>
      <c r="D340" s="20">
        <v>24202</v>
      </c>
      <c r="E340" s="40" t="s">
        <v>1153</v>
      </c>
      <c r="F340" s="40" t="s">
        <v>1154</v>
      </c>
      <c r="G340" s="62"/>
      <c r="H340" s="32">
        <v>0.25</v>
      </c>
      <c r="I340" s="59"/>
      <c r="J340" s="28">
        <v>0.04</v>
      </c>
      <c r="K340" s="46"/>
      <c r="L340" s="46"/>
      <c r="M340" s="46">
        <v>0.21</v>
      </c>
      <c r="N340" s="13"/>
    </row>
    <row r="341" spans="1:14" x14ac:dyDescent="0.55000000000000004">
      <c r="A341" s="3" t="s">
        <v>1155</v>
      </c>
      <c r="B341" s="5" t="s">
        <v>1156</v>
      </c>
      <c r="C341" s="83">
        <v>480</v>
      </c>
      <c r="D341" s="20">
        <v>24202</v>
      </c>
      <c r="E341" s="40" t="s">
        <v>112</v>
      </c>
      <c r="F341" s="40" t="s">
        <v>592</v>
      </c>
      <c r="G341" s="62"/>
      <c r="H341" s="32">
        <v>58.98</v>
      </c>
      <c r="I341" s="59"/>
      <c r="J341" s="28">
        <v>8.85</v>
      </c>
      <c r="K341" s="46"/>
      <c r="L341" s="46"/>
      <c r="M341" s="46">
        <v>50.13</v>
      </c>
      <c r="N341" s="13"/>
    </row>
    <row r="342" spans="1:14" x14ac:dyDescent="0.55000000000000004">
      <c r="A342" s="3" t="s">
        <v>1157</v>
      </c>
      <c r="B342" s="5" t="s">
        <v>1158</v>
      </c>
      <c r="C342" s="83">
        <v>481</v>
      </c>
      <c r="D342" s="20">
        <v>24202</v>
      </c>
      <c r="E342" s="40" t="s">
        <v>1159</v>
      </c>
      <c r="F342" s="40" t="s">
        <v>1160</v>
      </c>
      <c r="G342" s="62"/>
      <c r="H342" s="32">
        <v>1890</v>
      </c>
      <c r="I342" s="59"/>
      <c r="J342" s="28">
        <v>283.5</v>
      </c>
      <c r="K342" s="46"/>
      <c r="L342" s="46"/>
      <c r="M342" s="46">
        <v>1606.5</v>
      </c>
      <c r="N342" s="13"/>
    </row>
    <row r="343" spans="1:14" x14ac:dyDescent="0.55000000000000004">
      <c r="A343" s="3" t="s">
        <v>1161</v>
      </c>
      <c r="B343" s="5" t="s">
        <v>1162</v>
      </c>
      <c r="C343" s="83">
        <v>482</v>
      </c>
      <c r="D343" s="20">
        <v>24202</v>
      </c>
      <c r="E343" s="40" t="s">
        <v>1163</v>
      </c>
      <c r="F343" s="40" t="s">
        <v>1164</v>
      </c>
      <c r="G343" s="62"/>
      <c r="H343" s="32">
        <v>7310.74</v>
      </c>
      <c r="I343" s="59"/>
      <c r="J343" s="28">
        <v>1096.6099999999999</v>
      </c>
      <c r="K343" s="46"/>
      <c r="L343" s="46"/>
      <c r="M343" s="46">
        <v>6214.13</v>
      </c>
      <c r="N343" s="13"/>
    </row>
    <row r="344" spans="1:14" x14ac:dyDescent="0.55000000000000004">
      <c r="A344" s="3" t="s">
        <v>1165</v>
      </c>
      <c r="B344" s="5" t="s">
        <v>1166</v>
      </c>
      <c r="C344" s="83">
        <v>483</v>
      </c>
      <c r="D344" s="20">
        <v>24202</v>
      </c>
      <c r="E344" s="40" t="s">
        <v>1167</v>
      </c>
      <c r="F344" s="40" t="s">
        <v>1168</v>
      </c>
      <c r="G344" s="62"/>
      <c r="H344" s="32">
        <v>458.64</v>
      </c>
      <c r="I344" s="59"/>
      <c r="J344" s="28">
        <v>68.8</v>
      </c>
      <c r="K344" s="46"/>
      <c r="L344" s="46"/>
      <c r="M344" s="46">
        <v>389.84</v>
      </c>
      <c r="N344" s="13"/>
    </row>
    <row r="345" spans="1:14" x14ac:dyDescent="0.55000000000000004">
      <c r="A345" s="3" t="s">
        <v>1169</v>
      </c>
      <c r="B345" s="5" t="s">
        <v>1170</v>
      </c>
      <c r="C345" s="83">
        <v>484</v>
      </c>
      <c r="D345" s="20">
        <v>24202</v>
      </c>
      <c r="E345" s="40" t="s">
        <v>1171</v>
      </c>
      <c r="F345" s="40" t="s">
        <v>75</v>
      </c>
      <c r="G345" s="62"/>
      <c r="H345" s="32">
        <v>324.95</v>
      </c>
      <c r="I345" s="59"/>
      <c r="J345" s="28">
        <v>48.74</v>
      </c>
      <c r="K345" s="46"/>
      <c r="L345" s="46"/>
      <c r="M345" s="46">
        <v>276.20999999999998</v>
      </c>
      <c r="N345" s="13"/>
    </row>
    <row r="346" spans="1:14" x14ac:dyDescent="0.55000000000000004">
      <c r="A346" s="3" t="s">
        <v>1172</v>
      </c>
      <c r="B346" s="5" t="s">
        <v>1166</v>
      </c>
      <c r="C346" s="83">
        <v>485</v>
      </c>
      <c r="D346" s="20">
        <v>24202</v>
      </c>
      <c r="E346" s="40" t="s">
        <v>1173</v>
      </c>
      <c r="F346" s="40" t="s">
        <v>1174</v>
      </c>
      <c r="G346" s="62"/>
      <c r="H346" s="32">
        <v>2322.31</v>
      </c>
      <c r="I346" s="59"/>
      <c r="J346" s="28">
        <v>348.35</v>
      </c>
      <c r="K346" s="46"/>
      <c r="L346" s="46"/>
      <c r="M346" s="46">
        <v>1973.96</v>
      </c>
      <c r="N346" s="13"/>
    </row>
    <row r="347" spans="1:14" ht="35.25" customHeight="1" x14ac:dyDescent="0.55000000000000004">
      <c r="A347" s="3" t="s">
        <v>1175</v>
      </c>
      <c r="B347" s="5" t="s">
        <v>1176</v>
      </c>
      <c r="C347" s="83">
        <v>486</v>
      </c>
      <c r="D347" s="20">
        <v>24202</v>
      </c>
      <c r="E347" s="40" t="s">
        <v>1177</v>
      </c>
      <c r="F347" s="40" t="s">
        <v>1178</v>
      </c>
      <c r="G347" s="62" t="s">
        <v>1502</v>
      </c>
      <c r="H347" s="32">
        <v>881.4</v>
      </c>
      <c r="I347" s="59"/>
      <c r="J347" s="47">
        <v>132.21</v>
      </c>
      <c r="K347" s="46"/>
      <c r="L347" s="46"/>
      <c r="M347" s="48">
        <v>749.19</v>
      </c>
      <c r="N347" s="13"/>
    </row>
    <row r="348" spans="1:14" ht="31.5" customHeight="1" x14ac:dyDescent="0.55000000000000004">
      <c r="A348" s="3" t="s">
        <v>1179</v>
      </c>
      <c r="B348" s="5" t="s">
        <v>1180</v>
      </c>
      <c r="C348" s="83">
        <v>487</v>
      </c>
      <c r="D348" s="20">
        <v>24202</v>
      </c>
      <c r="E348" s="40" t="s">
        <v>1181</v>
      </c>
      <c r="F348" s="40" t="s">
        <v>1073</v>
      </c>
      <c r="G348" s="62" t="s">
        <v>1505</v>
      </c>
      <c r="H348" s="32">
        <v>185.55</v>
      </c>
      <c r="I348" s="59"/>
      <c r="J348" s="47">
        <v>27.83</v>
      </c>
      <c r="K348" s="46"/>
      <c r="L348" s="46"/>
      <c r="M348" s="48">
        <v>157.72</v>
      </c>
      <c r="N348" s="13"/>
    </row>
    <row r="349" spans="1:14" x14ac:dyDescent="0.55000000000000004">
      <c r="A349" s="3" t="s">
        <v>1182</v>
      </c>
      <c r="B349" s="5" t="s">
        <v>1183</v>
      </c>
      <c r="C349" s="83">
        <v>488</v>
      </c>
      <c r="D349" s="20">
        <v>24202</v>
      </c>
      <c r="E349" s="40" t="s">
        <v>1184</v>
      </c>
      <c r="F349" s="40" t="s">
        <v>1185</v>
      </c>
      <c r="G349" s="62"/>
      <c r="H349" s="32">
        <v>18.399999999999999</v>
      </c>
      <c r="I349" s="59"/>
      <c r="J349" s="28">
        <v>2.76</v>
      </c>
      <c r="K349" s="46"/>
      <c r="L349" s="46"/>
      <c r="M349" s="46">
        <v>15.64</v>
      </c>
      <c r="N349" s="13"/>
    </row>
    <row r="350" spans="1:14" ht="28.5" customHeight="1" x14ac:dyDescent="0.55000000000000004">
      <c r="A350" s="3" t="s">
        <v>1186</v>
      </c>
      <c r="B350" s="5" t="s">
        <v>1187</v>
      </c>
      <c r="C350" s="83">
        <v>489</v>
      </c>
      <c r="D350" s="20">
        <v>24202</v>
      </c>
      <c r="E350" s="40" t="s">
        <v>1188</v>
      </c>
      <c r="F350" s="40" t="s">
        <v>1189</v>
      </c>
      <c r="G350" s="62" t="s">
        <v>1506</v>
      </c>
      <c r="H350" s="32">
        <v>150</v>
      </c>
      <c r="I350" s="59"/>
      <c r="J350" s="47">
        <v>22.5</v>
      </c>
      <c r="K350" s="46"/>
      <c r="L350" s="46"/>
      <c r="M350" s="48">
        <v>127.5</v>
      </c>
      <c r="N350" s="13"/>
    </row>
    <row r="351" spans="1:14" x14ac:dyDescent="0.55000000000000004">
      <c r="A351" s="3" t="s">
        <v>1190</v>
      </c>
      <c r="B351" s="5" t="s">
        <v>1191</v>
      </c>
      <c r="C351" s="83">
        <v>490</v>
      </c>
      <c r="D351" s="20">
        <v>24202</v>
      </c>
      <c r="E351" s="40" t="s">
        <v>1192</v>
      </c>
      <c r="F351" s="40" t="s">
        <v>1193</v>
      </c>
      <c r="G351" s="62"/>
      <c r="H351" s="32">
        <v>16.12</v>
      </c>
      <c r="I351" s="59"/>
      <c r="J351" s="28">
        <v>2.42</v>
      </c>
      <c r="K351" s="46"/>
      <c r="L351" s="46"/>
      <c r="M351" s="46">
        <v>13.7</v>
      </c>
      <c r="N351" s="13"/>
    </row>
    <row r="352" spans="1:14" x14ac:dyDescent="0.55000000000000004">
      <c r="A352" s="3" t="s">
        <v>1194</v>
      </c>
      <c r="B352" s="5" t="s">
        <v>1195</v>
      </c>
      <c r="C352" s="83">
        <v>491</v>
      </c>
      <c r="D352" s="20">
        <v>24202</v>
      </c>
      <c r="E352" s="40" t="s">
        <v>1196</v>
      </c>
      <c r="F352" s="40" t="s">
        <v>1197</v>
      </c>
      <c r="G352" s="62"/>
      <c r="H352" s="32">
        <v>116.05</v>
      </c>
      <c r="I352" s="59"/>
      <c r="J352" s="28">
        <v>17.41</v>
      </c>
      <c r="K352" s="46"/>
      <c r="L352" s="46"/>
      <c r="M352" s="46">
        <v>98.64</v>
      </c>
      <c r="N352" s="13"/>
    </row>
    <row r="353" spans="1:17" x14ac:dyDescent="0.55000000000000004">
      <c r="A353" s="3" t="s">
        <v>1198</v>
      </c>
      <c r="B353" s="5" t="s">
        <v>1199</v>
      </c>
      <c r="C353" s="83">
        <v>492</v>
      </c>
      <c r="D353" s="20">
        <v>24202</v>
      </c>
      <c r="E353" s="40" t="s">
        <v>1200</v>
      </c>
      <c r="F353" s="40" t="s">
        <v>1201</v>
      </c>
      <c r="G353" s="62"/>
      <c r="H353" s="32">
        <v>3.1</v>
      </c>
      <c r="I353" s="59"/>
      <c r="J353" s="28">
        <v>0.47</v>
      </c>
      <c r="K353" s="46"/>
      <c r="L353" s="46"/>
      <c r="M353" s="46">
        <v>2.63</v>
      </c>
      <c r="N353" s="13"/>
    </row>
    <row r="354" spans="1:17" x14ac:dyDescent="0.55000000000000004">
      <c r="A354" s="3" t="s">
        <v>1202</v>
      </c>
      <c r="B354" s="5" t="s">
        <v>1195</v>
      </c>
      <c r="C354" s="83">
        <v>493</v>
      </c>
      <c r="D354" s="20">
        <v>24202</v>
      </c>
      <c r="E354" s="40" t="s">
        <v>1203</v>
      </c>
      <c r="F354" s="40" t="s">
        <v>1204</v>
      </c>
      <c r="G354" s="62"/>
      <c r="H354" s="32">
        <v>1.1399999999999999</v>
      </c>
      <c r="I354" s="59"/>
      <c r="J354" s="28">
        <v>0.17</v>
      </c>
      <c r="K354" s="46"/>
      <c r="L354" s="46"/>
      <c r="M354" s="46">
        <v>0.97</v>
      </c>
      <c r="N354" s="13"/>
    </row>
    <row r="355" spans="1:17" x14ac:dyDescent="0.55000000000000004">
      <c r="A355" s="3" t="s">
        <v>1205</v>
      </c>
      <c r="B355" s="5" t="s">
        <v>1206</v>
      </c>
      <c r="C355" s="83">
        <v>494</v>
      </c>
      <c r="D355" s="20">
        <v>24202</v>
      </c>
      <c r="E355" s="40" t="s">
        <v>1207</v>
      </c>
      <c r="F355" s="40" t="s">
        <v>1208</v>
      </c>
      <c r="G355" s="62"/>
      <c r="H355" s="32"/>
      <c r="I355" s="59"/>
      <c r="J355" s="28"/>
      <c r="K355" s="46"/>
      <c r="L355" s="46"/>
      <c r="M355" s="46"/>
      <c r="N355" s="13"/>
    </row>
    <row r="356" spans="1:17" x14ac:dyDescent="0.55000000000000004">
      <c r="A356" s="3" t="s">
        <v>1209</v>
      </c>
      <c r="B356" s="5" t="s">
        <v>1210</v>
      </c>
      <c r="C356" s="83">
        <v>495</v>
      </c>
      <c r="D356" s="20">
        <v>24202</v>
      </c>
      <c r="E356" s="40" t="s">
        <v>1211</v>
      </c>
      <c r="F356" s="40" t="s">
        <v>1212</v>
      </c>
      <c r="G356" s="62"/>
      <c r="H356" s="32">
        <v>26.17</v>
      </c>
      <c r="I356" s="59"/>
      <c r="J356" s="28">
        <v>3.93</v>
      </c>
      <c r="K356" s="46"/>
      <c r="L356" s="46"/>
      <c r="M356" s="46">
        <v>22.24</v>
      </c>
      <c r="N356" s="13"/>
    </row>
    <row r="357" spans="1:17" x14ac:dyDescent="0.55000000000000004">
      <c r="A357" s="3" t="s">
        <v>1213</v>
      </c>
      <c r="B357" s="5" t="s">
        <v>1214</v>
      </c>
      <c r="C357" s="83">
        <v>496</v>
      </c>
      <c r="D357" s="20">
        <v>24202</v>
      </c>
      <c r="E357" s="40" t="s">
        <v>1215</v>
      </c>
      <c r="F357" s="40" t="s">
        <v>1216</v>
      </c>
      <c r="G357" s="62"/>
      <c r="H357" s="32">
        <v>15.52</v>
      </c>
      <c r="I357" s="59"/>
      <c r="J357" s="28">
        <v>2.33</v>
      </c>
      <c r="K357" s="46"/>
      <c r="L357" s="46"/>
      <c r="M357" s="46">
        <v>13.19</v>
      </c>
      <c r="N357" s="13"/>
    </row>
    <row r="358" spans="1:17" x14ac:dyDescent="0.55000000000000004">
      <c r="A358" s="3" t="s">
        <v>1217</v>
      </c>
      <c r="B358" s="5" t="s">
        <v>1218</v>
      </c>
      <c r="C358" s="83">
        <v>497</v>
      </c>
      <c r="D358" s="20">
        <v>24202</v>
      </c>
      <c r="E358" s="40" t="s">
        <v>261</v>
      </c>
      <c r="F358" s="40" t="s">
        <v>1219</v>
      </c>
      <c r="G358" s="62"/>
      <c r="H358" s="32">
        <v>0.6</v>
      </c>
      <c r="I358" s="59"/>
      <c r="J358" s="28">
        <v>0.09</v>
      </c>
      <c r="K358" s="46"/>
      <c r="L358" s="46"/>
      <c r="M358" s="46">
        <v>0.51</v>
      </c>
      <c r="N358" s="13"/>
    </row>
    <row r="359" spans="1:17" x14ac:dyDescent="0.55000000000000004">
      <c r="A359" s="3" t="s">
        <v>1220</v>
      </c>
      <c r="B359" s="5" t="s">
        <v>1221</v>
      </c>
      <c r="C359" s="83">
        <v>498</v>
      </c>
      <c r="D359" s="20">
        <v>24202</v>
      </c>
      <c r="E359" s="40" t="s">
        <v>1222</v>
      </c>
      <c r="F359" s="40" t="s">
        <v>191</v>
      </c>
      <c r="G359" s="62"/>
      <c r="H359" s="32">
        <v>225.72</v>
      </c>
      <c r="I359" s="59"/>
      <c r="J359" s="28">
        <v>33.86</v>
      </c>
      <c r="K359" s="46"/>
      <c r="L359" s="46"/>
      <c r="M359" s="46">
        <v>191.86</v>
      </c>
      <c r="N359" s="13"/>
    </row>
    <row r="360" spans="1:17" x14ac:dyDescent="0.55000000000000004">
      <c r="A360" s="3" t="s">
        <v>1223</v>
      </c>
      <c r="B360" s="5" t="s">
        <v>1224</v>
      </c>
      <c r="C360" s="83">
        <v>499</v>
      </c>
      <c r="D360" s="20">
        <v>24202</v>
      </c>
      <c r="E360" s="40" t="s">
        <v>1225</v>
      </c>
      <c r="F360" s="40" t="s">
        <v>1226</v>
      </c>
      <c r="G360" s="62"/>
      <c r="H360" s="32">
        <v>0.4</v>
      </c>
      <c r="I360" s="59"/>
      <c r="J360" s="28">
        <v>0.06</v>
      </c>
      <c r="K360" s="46"/>
      <c r="L360" s="46"/>
      <c r="M360" s="46">
        <v>0.34</v>
      </c>
      <c r="N360" s="13"/>
    </row>
    <row r="361" spans="1:17" x14ac:dyDescent="0.55000000000000004">
      <c r="A361" s="3" t="s">
        <v>1227</v>
      </c>
      <c r="B361" s="5" t="s">
        <v>1228</v>
      </c>
      <c r="C361" s="83">
        <v>500</v>
      </c>
      <c r="D361" s="20">
        <v>24202</v>
      </c>
      <c r="E361" s="40" t="s">
        <v>209</v>
      </c>
      <c r="F361" s="40" t="s">
        <v>1229</v>
      </c>
      <c r="G361" s="62"/>
      <c r="H361" s="32">
        <v>76.25</v>
      </c>
      <c r="I361" s="59"/>
      <c r="J361" s="28">
        <v>11.44</v>
      </c>
      <c r="K361" s="46"/>
      <c r="L361" s="46"/>
      <c r="M361" s="46">
        <v>64.81</v>
      </c>
      <c r="N361" s="13"/>
    </row>
    <row r="362" spans="1:17" x14ac:dyDescent="0.55000000000000004">
      <c r="A362" s="3" t="s">
        <v>1230</v>
      </c>
      <c r="B362" s="5" t="s">
        <v>1231</v>
      </c>
      <c r="C362" s="83">
        <v>501</v>
      </c>
      <c r="D362" s="20">
        <v>24202</v>
      </c>
      <c r="E362" s="40" t="s">
        <v>1232</v>
      </c>
      <c r="F362" s="40" t="s">
        <v>1233</v>
      </c>
      <c r="G362" s="62"/>
      <c r="H362" s="32">
        <v>52.29</v>
      </c>
      <c r="I362" s="59"/>
      <c r="J362" s="28">
        <v>7.84</v>
      </c>
      <c r="K362" s="46"/>
      <c r="L362" s="46"/>
      <c r="M362" s="46">
        <v>44.45</v>
      </c>
      <c r="N362" s="13"/>
    </row>
    <row r="363" spans="1:17" s="12" customFormat="1" x14ac:dyDescent="0.55000000000000004">
      <c r="A363" s="39" t="s">
        <v>1234</v>
      </c>
      <c r="B363" s="40" t="s">
        <v>1235</v>
      </c>
      <c r="C363" s="83">
        <v>502</v>
      </c>
      <c r="D363" s="41">
        <v>24202</v>
      </c>
      <c r="E363" s="40" t="s">
        <v>1236</v>
      </c>
      <c r="F363" s="40" t="s">
        <v>1237</v>
      </c>
      <c r="G363" s="62"/>
      <c r="H363" s="32">
        <v>3834</v>
      </c>
      <c r="I363" s="59"/>
      <c r="J363" s="28">
        <v>575.1</v>
      </c>
      <c r="K363" s="46"/>
      <c r="L363" s="46"/>
      <c r="M363" s="46">
        <v>3258.9</v>
      </c>
      <c r="N363" s="44"/>
      <c r="O363" s="42"/>
      <c r="P363" s="42"/>
      <c r="Q363" s="42"/>
    </row>
    <row r="364" spans="1:17" x14ac:dyDescent="0.55000000000000004">
      <c r="A364" s="3" t="s">
        <v>1238</v>
      </c>
      <c r="B364" s="5" t="s">
        <v>1239</v>
      </c>
      <c r="C364" s="83">
        <v>503</v>
      </c>
      <c r="D364" s="20">
        <v>24202</v>
      </c>
      <c r="E364" s="40" t="s">
        <v>1240</v>
      </c>
      <c r="F364" s="40" t="s">
        <v>642</v>
      </c>
      <c r="G364" s="62"/>
      <c r="H364" s="32">
        <v>1.35</v>
      </c>
      <c r="I364" s="59"/>
      <c r="J364" s="28">
        <v>0.2</v>
      </c>
      <c r="K364" s="46"/>
      <c r="L364" s="46"/>
      <c r="M364" s="46">
        <v>1.1499999999999999</v>
      </c>
      <c r="N364" s="13"/>
    </row>
    <row r="365" spans="1:17" x14ac:dyDescent="0.55000000000000004">
      <c r="A365" s="3" t="s">
        <v>1241</v>
      </c>
      <c r="B365" s="5" t="s">
        <v>1242</v>
      </c>
      <c r="C365" s="83">
        <v>504</v>
      </c>
      <c r="D365" s="20">
        <v>24202</v>
      </c>
      <c r="E365" s="40" t="s">
        <v>1243</v>
      </c>
      <c r="F365" s="40" t="s">
        <v>1244</v>
      </c>
      <c r="G365" s="62"/>
      <c r="H365" s="32">
        <v>59.03</v>
      </c>
      <c r="I365" s="59"/>
      <c r="J365" s="28">
        <v>8.85</v>
      </c>
      <c r="K365" s="46"/>
      <c r="L365" s="46"/>
      <c r="M365" s="46">
        <v>50.18</v>
      </c>
      <c r="N365" s="13"/>
    </row>
    <row r="366" spans="1:17" x14ac:dyDescent="0.55000000000000004">
      <c r="A366" s="3" t="s">
        <v>1245</v>
      </c>
      <c r="B366" s="5" t="s">
        <v>1246</v>
      </c>
      <c r="C366" s="83">
        <v>505</v>
      </c>
      <c r="D366" s="20">
        <v>24202</v>
      </c>
      <c r="E366" s="40" t="s">
        <v>206</v>
      </c>
      <c r="F366" s="40" t="s">
        <v>1462</v>
      </c>
      <c r="G366" s="62"/>
      <c r="H366" s="32">
        <v>60</v>
      </c>
      <c r="I366" s="59"/>
      <c r="J366" s="28">
        <v>9</v>
      </c>
      <c r="K366" s="46"/>
      <c r="L366" s="46"/>
      <c r="M366" s="46">
        <v>51</v>
      </c>
      <c r="N366" s="13"/>
    </row>
    <row r="367" spans="1:17" x14ac:dyDescent="0.55000000000000004">
      <c r="A367" s="3" t="s">
        <v>1247</v>
      </c>
      <c r="B367" s="5" t="s">
        <v>1248</v>
      </c>
      <c r="C367" s="83">
        <v>506</v>
      </c>
      <c r="D367" s="20">
        <v>24202</v>
      </c>
      <c r="E367" s="40" t="s">
        <v>1249</v>
      </c>
      <c r="F367" s="40" t="s">
        <v>1250</v>
      </c>
      <c r="G367" s="62"/>
      <c r="H367" s="32">
        <v>12.39</v>
      </c>
      <c r="I367" s="59"/>
      <c r="J367" s="28">
        <v>1.86</v>
      </c>
      <c r="K367" s="46"/>
      <c r="L367" s="46"/>
      <c r="M367" s="46">
        <v>10.53</v>
      </c>
      <c r="N367" s="13"/>
    </row>
    <row r="368" spans="1:17" s="12" customFormat="1" ht="52.5" x14ac:dyDescent="0.55000000000000004">
      <c r="A368" s="15" t="s">
        <v>1251</v>
      </c>
      <c r="B368" s="16" t="s">
        <v>1252</v>
      </c>
      <c r="C368" s="83"/>
      <c r="D368" s="20">
        <v>24202</v>
      </c>
      <c r="E368" s="40" t="s">
        <v>1253</v>
      </c>
      <c r="F368" s="40"/>
      <c r="G368" s="62"/>
      <c r="H368" s="32" t="s">
        <v>3</v>
      </c>
      <c r="I368" s="59"/>
      <c r="J368" s="28"/>
      <c r="K368" s="46"/>
      <c r="L368" s="46"/>
      <c r="M368" s="46"/>
      <c r="N368" s="44"/>
      <c r="O368" s="42"/>
      <c r="P368" s="42"/>
      <c r="Q368" s="42"/>
    </row>
    <row r="369" spans="1:14" x14ac:dyDescent="0.55000000000000004">
      <c r="A369" s="3" t="s">
        <v>1254</v>
      </c>
      <c r="B369" s="5" t="s">
        <v>1255</v>
      </c>
      <c r="C369" s="83">
        <v>507</v>
      </c>
      <c r="D369" s="20">
        <v>24202</v>
      </c>
      <c r="E369" s="40" t="s">
        <v>1256</v>
      </c>
      <c r="F369" s="40" t="s">
        <v>1257</v>
      </c>
      <c r="G369" s="62"/>
      <c r="H369" s="32">
        <v>3.15</v>
      </c>
      <c r="I369" s="59"/>
      <c r="J369" s="28">
        <v>0.47</v>
      </c>
      <c r="K369" s="46"/>
      <c r="L369" s="46"/>
      <c r="M369" s="46">
        <v>2.68</v>
      </c>
      <c r="N369" s="13"/>
    </row>
    <row r="370" spans="1:14" x14ac:dyDescent="0.55000000000000004">
      <c r="A370" s="3" t="s">
        <v>1258</v>
      </c>
      <c r="B370" s="5" t="s">
        <v>1259</v>
      </c>
      <c r="C370" s="83">
        <v>508</v>
      </c>
      <c r="D370" s="20">
        <v>24202</v>
      </c>
      <c r="E370" s="40" t="s">
        <v>781</v>
      </c>
      <c r="F370" s="40" t="s">
        <v>75</v>
      </c>
      <c r="G370" s="62"/>
      <c r="H370" s="32">
        <v>188.38</v>
      </c>
      <c r="I370" s="59"/>
      <c r="J370" s="28">
        <v>73.260000000000005</v>
      </c>
      <c r="K370" s="46"/>
      <c r="L370" s="46"/>
      <c r="M370" s="46">
        <v>415.12</v>
      </c>
      <c r="N370" s="13"/>
    </row>
    <row r="371" spans="1:14" x14ac:dyDescent="0.55000000000000004">
      <c r="A371" s="3">
        <v>367</v>
      </c>
      <c r="B371" s="5" t="s">
        <v>1260</v>
      </c>
      <c r="C371" s="83">
        <v>509</v>
      </c>
      <c r="D371" s="20">
        <v>24202</v>
      </c>
      <c r="E371" s="40" t="s">
        <v>151</v>
      </c>
      <c r="F371" s="40" t="s">
        <v>1261</v>
      </c>
      <c r="G371" s="62"/>
      <c r="H371" s="32">
        <v>14.39</v>
      </c>
      <c r="I371" s="59"/>
      <c r="J371" s="28">
        <v>2.16</v>
      </c>
      <c r="K371" s="46"/>
      <c r="L371" s="46"/>
      <c r="M371" s="46">
        <v>12.23</v>
      </c>
      <c r="N371" s="13"/>
    </row>
    <row r="372" spans="1:14" x14ac:dyDescent="0.55000000000000004">
      <c r="A372" s="7">
        <v>368</v>
      </c>
      <c r="B372" s="8" t="s">
        <v>1262</v>
      </c>
      <c r="C372" s="83">
        <v>510</v>
      </c>
      <c r="D372" s="20">
        <v>24202</v>
      </c>
      <c r="E372" s="40" t="s">
        <v>1263</v>
      </c>
      <c r="F372" s="40" t="s">
        <v>1264</v>
      </c>
      <c r="G372" s="62"/>
      <c r="H372" s="33">
        <v>426.1</v>
      </c>
      <c r="I372" s="46"/>
      <c r="J372" s="28">
        <v>63.92</v>
      </c>
      <c r="K372" s="46"/>
      <c r="L372" s="46"/>
      <c r="M372" s="46">
        <v>362.18</v>
      </c>
      <c r="N372" s="13"/>
    </row>
    <row r="373" spans="1:14" s="9" customFormat="1" x14ac:dyDescent="0.55000000000000004">
      <c r="A373" s="7">
        <v>369</v>
      </c>
      <c r="B373" s="6" t="s">
        <v>1363</v>
      </c>
      <c r="C373" s="85">
        <v>517</v>
      </c>
      <c r="D373" s="20">
        <v>24178</v>
      </c>
      <c r="E373" s="43" t="s">
        <v>1364</v>
      </c>
      <c r="F373" s="43" t="s">
        <v>1463</v>
      </c>
      <c r="G373" s="46"/>
      <c r="H373" s="33">
        <v>56.25</v>
      </c>
      <c r="I373" s="46"/>
      <c r="J373" s="28">
        <v>8.44</v>
      </c>
      <c r="K373" s="46"/>
      <c r="L373" s="46"/>
      <c r="M373" s="46">
        <v>47.81</v>
      </c>
      <c r="N373" s="6"/>
    </row>
    <row r="374" spans="1:14" s="42" customFormat="1" ht="28.5" customHeight="1" x14ac:dyDescent="0.55000000000000004">
      <c r="A374" s="3">
        <v>370</v>
      </c>
      <c r="B374" s="56" t="s">
        <v>1525</v>
      </c>
      <c r="C374" s="83">
        <v>473</v>
      </c>
      <c r="D374" s="57">
        <v>24202</v>
      </c>
      <c r="E374" s="40" t="s">
        <v>1521</v>
      </c>
      <c r="F374" s="40"/>
      <c r="G374" s="62"/>
      <c r="H374" s="32">
        <v>51.45</v>
      </c>
      <c r="I374" s="59"/>
      <c r="J374" s="28">
        <f>SUM(H374*15%)</f>
        <v>7.7175000000000002</v>
      </c>
      <c r="K374" s="46"/>
      <c r="L374" s="46"/>
      <c r="M374" s="46">
        <f>SUM(H374-J374)</f>
        <v>43.732500000000002</v>
      </c>
      <c r="N374" s="58" t="s">
        <v>1532</v>
      </c>
    </row>
    <row r="375" spans="1:14" s="42" customFormat="1" ht="28.5" customHeight="1" x14ac:dyDescent="0.55000000000000004">
      <c r="A375" s="7">
        <v>371</v>
      </c>
      <c r="B375" s="56" t="s">
        <v>1526</v>
      </c>
      <c r="C375" s="83">
        <v>473</v>
      </c>
      <c r="D375" s="57"/>
      <c r="E375" s="40" t="s">
        <v>1522</v>
      </c>
      <c r="F375" s="40"/>
      <c r="G375" s="62"/>
      <c r="H375" s="32">
        <v>45.15</v>
      </c>
      <c r="I375" s="59"/>
      <c r="J375" s="28">
        <f>SUM(H375*15%)</f>
        <v>6.7725</v>
      </c>
      <c r="K375" s="46"/>
      <c r="L375" s="46"/>
      <c r="M375" s="46">
        <f t="shared" ref="M375:M378" si="0">SUM(H375-J375)</f>
        <v>38.377499999999998</v>
      </c>
      <c r="N375" s="58" t="s">
        <v>1532</v>
      </c>
    </row>
    <row r="376" spans="1:14" s="42" customFormat="1" ht="28.5" customHeight="1" x14ac:dyDescent="0.55000000000000004">
      <c r="A376" s="3">
        <v>372</v>
      </c>
      <c r="B376" s="56" t="s">
        <v>1527</v>
      </c>
      <c r="C376" s="83">
        <v>473</v>
      </c>
      <c r="D376" s="57"/>
      <c r="E376" s="40" t="s">
        <v>1524</v>
      </c>
      <c r="F376" s="40"/>
      <c r="G376" s="62"/>
      <c r="H376" s="32">
        <v>462.28</v>
      </c>
      <c r="I376" s="59"/>
      <c r="J376" s="28">
        <f>SUM(H376*15%)</f>
        <v>69.341999999999999</v>
      </c>
      <c r="K376" s="46"/>
      <c r="L376" s="46"/>
      <c r="M376" s="46">
        <f t="shared" si="0"/>
        <v>392.93799999999999</v>
      </c>
      <c r="N376" s="58" t="s">
        <v>1532</v>
      </c>
    </row>
    <row r="377" spans="1:14" s="42" customFormat="1" ht="28.5" customHeight="1" x14ac:dyDescent="0.55000000000000004">
      <c r="A377" s="7">
        <v>373</v>
      </c>
      <c r="B377" s="56" t="s">
        <v>1528</v>
      </c>
      <c r="C377" s="83">
        <v>473</v>
      </c>
      <c r="D377" s="57"/>
      <c r="E377" s="40" t="s">
        <v>1523</v>
      </c>
      <c r="F377" s="40"/>
      <c r="G377" s="62"/>
      <c r="H377" s="32">
        <v>157.32</v>
      </c>
      <c r="I377" s="59"/>
      <c r="J377" s="28">
        <f>SUM(H377*15%)</f>
        <v>23.597999999999999</v>
      </c>
      <c r="K377" s="46"/>
      <c r="L377" s="46"/>
      <c r="M377" s="46">
        <f t="shared" si="0"/>
        <v>133.72199999999998</v>
      </c>
      <c r="N377" s="58" t="s">
        <v>1532</v>
      </c>
    </row>
    <row r="378" spans="1:14" ht="25.5" customHeight="1" x14ac:dyDescent="0.55000000000000004">
      <c r="A378" s="7">
        <v>374</v>
      </c>
      <c r="B378" s="58" t="s">
        <v>1529</v>
      </c>
      <c r="C378" s="85">
        <v>545</v>
      </c>
      <c r="D378" s="57"/>
      <c r="E378" s="64" t="s">
        <v>1531</v>
      </c>
      <c r="F378" s="44"/>
      <c r="G378" s="65"/>
      <c r="H378" s="33">
        <v>780</v>
      </c>
      <c r="I378" s="46"/>
      <c r="J378" s="28">
        <v>117</v>
      </c>
      <c r="K378" s="46"/>
      <c r="L378" s="46"/>
      <c r="M378" s="46">
        <f t="shared" si="0"/>
        <v>663</v>
      </c>
      <c r="N378" s="58"/>
    </row>
    <row r="379" spans="1:14" x14ac:dyDescent="0.55000000000000004">
      <c r="A379" s="13"/>
      <c r="B379" s="13"/>
      <c r="C379" s="23"/>
      <c r="D379" s="20"/>
      <c r="E379" s="43"/>
      <c r="F379" s="44"/>
      <c r="G379" s="65"/>
      <c r="H379" s="37"/>
      <c r="I379" s="65"/>
      <c r="J379" s="31"/>
      <c r="K379" s="65"/>
      <c r="L379" s="65"/>
      <c r="M379" s="65"/>
      <c r="N379" s="13"/>
    </row>
    <row r="380" spans="1:14" x14ac:dyDescent="0.55000000000000004">
      <c r="A380" s="13"/>
      <c r="B380" s="13"/>
      <c r="C380" s="23"/>
      <c r="D380" s="20"/>
      <c r="E380" s="43"/>
      <c r="F380" s="44"/>
      <c r="G380" s="65"/>
      <c r="H380" s="37"/>
      <c r="I380" s="65"/>
      <c r="J380" s="31"/>
      <c r="K380" s="65"/>
      <c r="L380" s="65"/>
      <c r="M380" s="65"/>
      <c r="N380" s="13"/>
    </row>
    <row r="381" spans="1:14" x14ac:dyDescent="0.55000000000000004">
      <c r="A381" s="13"/>
      <c r="B381" s="13"/>
      <c r="C381" s="23"/>
      <c r="D381" s="20"/>
      <c r="E381" s="43"/>
      <c r="F381" s="44"/>
      <c r="G381" s="65"/>
      <c r="H381" s="37"/>
      <c r="I381" s="65"/>
      <c r="J381" s="31"/>
      <c r="K381" s="65"/>
      <c r="L381" s="65"/>
      <c r="M381" s="65"/>
      <c r="N381" s="13"/>
    </row>
    <row r="382" spans="1:14" x14ac:dyDescent="0.55000000000000004">
      <c r="A382" s="13"/>
      <c r="B382" s="13"/>
      <c r="C382" s="23"/>
      <c r="D382" s="20"/>
      <c r="E382" s="43"/>
      <c r="F382" s="44"/>
      <c r="G382" s="65"/>
      <c r="H382" s="37"/>
      <c r="I382" s="65"/>
      <c r="J382" s="31"/>
      <c r="K382" s="65"/>
      <c r="L382" s="65"/>
      <c r="M382" s="65"/>
      <c r="N382" s="13"/>
    </row>
    <row r="383" spans="1:14" x14ac:dyDescent="0.55000000000000004">
      <c r="A383" s="13"/>
      <c r="B383" s="13"/>
      <c r="C383" s="23"/>
      <c r="D383" s="20"/>
      <c r="E383" s="43"/>
      <c r="F383" s="44"/>
      <c r="G383" s="65"/>
      <c r="H383" s="37"/>
      <c r="I383" s="65"/>
      <c r="J383" s="31"/>
      <c r="K383" s="65"/>
      <c r="L383" s="65"/>
      <c r="M383" s="65"/>
      <c r="N383" s="13"/>
    </row>
    <row r="384" spans="1:14" x14ac:dyDescent="0.55000000000000004">
      <c r="A384" s="13"/>
      <c r="B384" s="13"/>
      <c r="C384" s="23"/>
      <c r="D384" s="20"/>
      <c r="E384" s="43"/>
      <c r="F384" s="44"/>
      <c r="G384" s="65"/>
      <c r="H384" s="37"/>
      <c r="I384" s="65"/>
      <c r="J384" s="31"/>
      <c r="K384" s="65"/>
      <c r="L384" s="65"/>
      <c r="M384" s="65"/>
      <c r="N384" s="13"/>
    </row>
    <row r="385" spans="1:14" x14ac:dyDescent="0.55000000000000004">
      <c r="A385" s="13"/>
      <c r="B385" s="13"/>
      <c r="C385" s="23"/>
      <c r="D385" s="20"/>
      <c r="E385" s="43"/>
      <c r="F385" s="44"/>
      <c r="G385" s="65"/>
      <c r="H385" s="37"/>
      <c r="I385" s="65"/>
      <c r="J385" s="31"/>
      <c r="K385" s="65"/>
      <c r="L385" s="65"/>
      <c r="M385" s="65"/>
      <c r="N385" s="13"/>
    </row>
    <row r="386" spans="1:14" x14ac:dyDescent="0.55000000000000004">
      <c r="A386" s="13"/>
      <c r="B386" s="13"/>
      <c r="C386" s="23"/>
      <c r="D386" s="20"/>
      <c r="E386" s="43"/>
      <c r="F386" s="44"/>
      <c r="G386" s="65"/>
      <c r="H386" s="37"/>
      <c r="I386" s="65"/>
      <c r="J386" s="31"/>
      <c r="K386" s="65"/>
      <c r="L386" s="65"/>
      <c r="M386" s="65"/>
      <c r="N386" s="13"/>
    </row>
    <row r="387" spans="1:14" x14ac:dyDescent="0.55000000000000004">
      <c r="A387" s="13"/>
      <c r="B387" s="13"/>
      <c r="C387" s="23"/>
      <c r="D387" s="20"/>
      <c r="E387" s="43"/>
      <c r="F387" s="44"/>
      <c r="G387" s="65"/>
      <c r="H387" s="37"/>
      <c r="I387" s="65"/>
      <c r="J387" s="31"/>
      <c r="K387" s="65"/>
      <c r="L387" s="65"/>
      <c r="M387" s="65"/>
      <c r="N387" s="13"/>
    </row>
    <row r="388" spans="1:14" x14ac:dyDescent="0.55000000000000004">
      <c r="A388" s="13"/>
      <c r="B388" s="13"/>
      <c r="C388" s="23"/>
      <c r="D388" s="20"/>
      <c r="E388" s="43"/>
      <c r="F388" s="44"/>
      <c r="G388" s="65"/>
      <c r="H388" s="37"/>
      <c r="I388" s="65"/>
      <c r="J388" s="31"/>
      <c r="K388" s="65"/>
      <c r="L388" s="65"/>
      <c r="M388" s="44"/>
      <c r="N388" s="13"/>
    </row>
    <row r="389" spans="1:14" x14ac:dyDescent="0.55000000000000004">
      <c r="A389" s="13"/>
      <c r="B389" s="13"/>
      <c r="C389" s="23"/>
      <c r="D389" s="20"/>
      <c r="E389" s="43"/>
      <c r="F389" s="44"/>
      <c r="G389" s="65"/>
      <c r="H389" s="37"/>
      <c r="I389" s="65"/>
      <c r="J389" s="31"/>
      <c r="K389" s="65"/>
      <c r="L389" s="65"/>
      <c r="M389" s="44"/>
      <c r="N389" s="13"/>
    </row>
    <row r="390" spans="1:14" x14ac:dyDescent="0.55000000000000004">
      <c r="A390" s="13"/>
      <c r="B390" s="13"/>
      <c r="C390" s="23"/>
      <c r="D390" s="20"/>
      <c r="E390" s="43"/>
      <c r="F390" s="44"/>
      <c r="G390" s="65"/>
      <c r="H390" s="37"/>
      <c r="I390" s="65"/>
      <c r="J390" s="31"/>
      <c r="K390" s="65"/>
      <c r="L390" s="65"/>
      <c r="M390" s="44"/>
      <c r="N390" s="13"/>
    </row>
    <row r="391" spans="1:14" x14ac:dyDescent="0.55000000000000004">
      <c r="A391" s="13"/>
      <c r="B391" s="13"/>
      <c r="C391" s="23"/>
      <c r="D391" s="20"/>
      <c r="E391" s="43"/>
      <c r="F391" s="44"/>
      <c r="G391" s="65"/>
      <c r="H391" s="37"/>
      <c r="I391" s="65"/>
      <c r="J391" s="31"/>
      <c r="K391" s="65"/>
      <c r="L391" s="65"/>
      <c r="M391" s="44"/>
      <c r="N391" s="13"/>
    </row>
    <row r="392" spans="1:14" x14ac:dyDescent="0.55000000000000004">
      <c r="A392" s="13"/>
      <c r="B392" s="13"/>
      <c r="C392" s="23"/>
      <c r="D392" s="20"/>
      <c r="E392" s="43"/>
      <c r="F392" s="44"/>
      <c r="G392" s="65"/>
      <c r="H392" s="37"/>
      <c r="I392" s="65"/>
      <c r="J392" s="31"/>
      <c r="K392" s="65"/>
      <c r="L392" s="65"/>
      <c r="M392" s="44"/>
      <c r="N392" s="13"/>
    </row>
    <row r="393" spans="1:14" x14ac:dyDescent="0.55000000000000004">
      <c r="A393" s="13"/>
      <c r="B393" s="13"/>
      <c r="C393" s="23"/>
      <c r="D393" s="20"/>
      <c r="E393" s="43"/>
      <c r="F393" s="44"/>
      <c r="G393" s="65"/>
      <c r="H393" s="37"/>
      <c r="I393" s="65"/>
      <c r="J393" s="31"/>
      <c r="K393" s="65"/>
      <c r="L393" s="65"/>
      <c r="M393" s="44"/>
      <c r="N393" s="13"/>
    </row>
    <row r="394" spans="1:14" x14ac:dyDescent="0.55000000000000004">
      <c r="H394" s="38">
        <f>SUM(H4:H393)</f>
        <v>328176.11000000028</v>
      </c>
      <c r="I394" s="38"/>
      <c r="J394" s="38">
        <f>SUM(J4:J393)</f>
        <v>40438.209999999992</v>
      </c>
      <c r="K394" s="38"/>
      <c r="L394" s="38"/>
      <c r="M394" s="38">
        <f>SUM(H4:J394)</f>
        <v>737228.64000000036</v>
      </c>
    </row>
    <row r="397" spans="1:14" x14ac:dyDescent="0.55000000000000004">
      <c r="A397" s="87" t="s">
        <v>1533</v>
      </c>
      <c r="B397" s="87"/>
      <c r="C397" s="87"/>
      <c r="D397" s="87"/>
      <c r="E397" s="87"/>
      <c r="F397" s="87"/>
      <c r="G397" s="88"/>
      <c r="H397" s="87"/>
    </row>
  </sheetData>
  <autoFilter ref="E4:I386" xr:uid="{00000000-0009-0000-0000-000000000000}"/>
  <mergeCells count="3">
    <mergeCell ref="A1:N1"/>
    <mergeCell ref="A397:H397"/>
    <mergeCell ref="A2:N2"/>
  </mergeCells>
  <phoneticPr fontId="3" type="noConversion"/>
  <printOptions horizontalCentered="1" verticalCentered="1"/>
  <pageMargins left="0" right="0" top="0.55118110236220474" bottom="0.55118110236220474" header="0" footer="0"/>
  <pageSetup paperSize="9" scale="7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"/>
  <sheetViews>
    <sheetView workbookViewId="0">
      <selection activeCell="K8" sqref="K8"/>
    </sheetView>
  </sheetViews>
  <sheetFormatPr defaultRowHeight="23.25" x14ac:dyDescent="0.5"/>
  <cols>
    <col min="1" max="1" width="6.125" style="51" customWidth="1"/>
    <col min="2" max="4" width="9" style="51"/>
    <col min="5" max="5" width="9.5" style="51" customWidth="1"/>
    <col min="6" max="6" width="12.375" style="51" customWidth="1"/>
    <col min="7" max="7" width="13.5" style="51" customWidth="1"/>
    <col min="8" max="8" width="19.375" style="51" hidden="1" customWidth="1"/>
    <col min="9" max="9" width="13.125" style="51" customWidth="1"/>
    <col min="10" max="10" width="0" style="51" hidden="1" customWidth="1"/>
    <col min="11" max="11" width="9" style="51"/>
    <col min="12" max="13" width="0" style="51" hidden="1" customWidth="1"/>
    <col min="14" max="14" width="14.5" style="51" customWidth="1"/>
    <col min="15" max="15" width="27.875" style="51" customWidth="1"/>
    <col min="16" max="16384" width="9" style="51"/>
  </cols>
  <sheetData>
    <row r="1" spans="1:15" ht="30" customHeight="1" x14ac:dyDescent="0.5">
      <c r="A1" s="53" t="s">
        <v>1278</v>
      </c>
      <c r="B1" s="53" t="s">
        <v>1279</v>
      </c>
      <c r="C1" s="53" t="s">
        <v>1362</v>
      </c>
      <c r="D1" s="53" t="s">
        <v>1280</v>
      </c>
      <c r="E1" s="53" t="s">
        <v>1513</v>
      </c>
      <c r="F1" s="53" t="s">
        <v>1281</v>
      </c>
      <c r="G1" s="53" t="s">
        <v>1265</v>
      </c>
      <c r="H1" s="53" t="s">
        <v>1286</v>
      </c>
      <c r="I1" s="53" t="s">
        <v>1283</v>
      </c>
      <c r="J1" s="53"/>
      <c r="K1" s="53" t="s">
        <v>1284</v>
      </c>
      <c r="L1" s="53" t="s">
        <v>1511</v>
      </c>
      <c r="M1" s="53" t="s">
        <v>1510</v>
      </c>
      <c r="N1" s="53" t="s">
        <v>1282</v>
      </c>
      <c r="O1" s="53" t="s">
        <v>1285</v>
      </c>
    </row>
    <row r="2" spans="1:15" ht="30" customHeight="1" x14ac:dyDescent="0.5">
      <c r="A2" s="52" t="s">
        <v>0</v>
      </c>
      <c r="B2" s="5" t="s">
        <v>1132</v>
      </c>
      <c r="C2" s="22">
        <v>473</v>
      </c>
      <c r="D2" s="20">
        <v>24202</v>
      </c>
      <c r="E2" s="52" t="s">
        <v>1514</v>
      </c>
      <c r="F2" s="52" t="s">
        <v>1515</v>
      </c>
      <c r="G2" s="52" t="s">
        <v>1516</v>
      </c>
      <c r="H2" s="52"/>
      <c r="I2" s="52">
        <v>51.45</v>
      </c>
      <c r="J2" s="52"/>
      <c r="K2" s="54">
        <f>SUM(I2*15/100)</f>
        <v>7.7175000000000002</v>
      </c>
      <c r="L2" s="52"/>
      <c r="M2" s="52"/>
      <c r="N2" s="54">
        <f>SUM(I2-K2)</f>
        <v>43.732500000000002</v>
      </c>
      <c r="O2" s="52"/>
    </row>
    <row r="3" spans="1:15" ht="30" customHeight="1" x14ac:dyDescent="0.5">
      <c r="A3" s="52" t="s">
        <v>4</v>
      </c>
      <c r="B3" s="52"/>
      <c r="C3" s="52"/>
      <c r="D3" s="52"/>
      <c r="E3" s="52" t="s">
        <v>1514</v>
      </c>
      <c r="F3" s="52" t="s">
        <v>1517</v>
      </c>
      <c r="G3" s="52" t="s">
        <v>42</v>
      </c>
      <c r="H3" s="52"/>
      <c r="I3" s="52">
        <v>45.15</v>
      </c>
      <c r="J3" s="52"/>
      <c r="K3" s="54">
        <f t="shared" ref="K3:K6" si="0">SUM(I3*15/100)</f>
        <v>6.7725</v>
      </c>
      <c r="L3" s="52"/>
      <c r="M3" s="52"/>
      <c r="N3" s="54">
        <f t="shared" ref="N3:N6" si="1">SUM(I3-K3)</f>
        <v>38.377499999999998</v>
      </c>
      <c r="O3" s="52" t="s">
        <v>1520</v>
      </c>
    </row>
    <row r="4" spans="1:15" ht="30" customHeight="1" x14ac:dyDescent="0.5">
      <c r="A4" s="52" t="s">
        <v>7</v>
      </c>
      <c r="B4" s="52"/>
      <c r="C4" s="52"/>
      <c r="D4" s="52"/>
      <c r="E4" s="52" t="s">
        <v>1514</v>
      </c>
      <c r="F4" s="52" t="s">
        <v>657</v>
      </c>
      <c r="G4" s="52" t="s">
        <v>1518</v>
      </c>
      <c r="H4" s="52"/>
      <c r="I4" s="52">
        <v>92.35</v>
      </c>
      <c r="J4" s="52"/>
      <c r="K4" s="54">
        <f t="shared" si="0"/>
        <v>13.852499999999999</v>
      </c>
      <c r="L4" s="52"/>
      <c r="M4" s="52"/>
      <c r="N4" s="54">
        <f t="shared" si="1"/>
        <v>78.497500000000002</v>
      </c>
      <c r="O4" s="52"/>
    </row>
    <row r="5" spans="1:15" ht="30" customHeight="1" x14ac:dyDescent="0.5">
      <c r="A5" s="52" t="s">
        <v>10</v>
      </c>
      <c r="B5" s="52"/>
      <c r="C5" s="52"/>
      <c r="D5" s="52"/>
      <c r="E5" s="52" t="s">
        <v>1514</v>
      </c>
      <c r="F5" s="52" t="s">
        <v>657</v>
      </c>
      <c r="G5" s="52" t="s">
        <v>1518</v>
      </c>
      <c r="H5" s="52"/>
      <c r="I5" s="52">
        <v>369.93</v>
      </c>
      <c r="J5" s="52"/>
      <c r="K5" s="54">
        <f t="shared" si="0"/>
        <v>55.4895</v>
      </c>
      <c r="L5" s="52"/>
      <c r="M5" s="52"/>
      <c r="N5" s="54">
        <f t="shared" si="1"/>
        <v>314.44049999999999</v>
      </c>
      <c r="O5" s="52"/>
    </row>
    <row r="6" spans="1:15" ht="30" customHeight="1" x14ac:dyDescent="0.5">
      <c r="A6" s="52"/>
      <c r="B6" s="52"/>
      <c r="C6" s="52"/>
      <c r="D6" s="52"/>
      <c r="E6" s="52" t="s">
        <v>1514</v>
      </c>
      <c r="F6" s="52" t="s">
        <v>1519</v>
      </c>
      <c r="G6" s="52" t="s">
        <v>27</v>
      </c>
      <c r="H6" s="52"/>
      <c r="I6" s="52">
        <v>157.32</v>
      </c>
      <c r="J6" s="52"/>
      <c r="K6" s="54">
        <f t="shared" si="0"/>
        <v>23.597999999999999</v>
      </c>
      <c r="L6" s="52"/>
      <c r="M6" s="52"/>
      <c r="N6" s="54">
        <f t="shared" si="1"/>
        <v>133.72199999999998</v>
      </c>
      <c r="O6" s="52"/>
    </row>
    <row r="7" spans="1:15" ht="30" customHeight="1" x14ac:dyDescent="0.5">
      <c r="A7" s="52"/>
      <c r="B7" s="52"/>
      <c r="C7" s="52"/>
      <c r="D7" s="52"/>
      <c r="E7" s="52"/>
      <c r="F7" s="52"/>
      <c r="G7" s="52"/>
      <c r="H7" s="52"/>
      <c r="I7" s="52"/>
      <c r="J7" s="52"/>
      <c r="K7" s="54"/>
      <c r="L7" s="52"/>
      <c r="M7" s="52"/>
      <c r="N7" s="54"/>
      <c r="O7" s="52"/>
    </row>
    <row r="8" spans="1:15" ht="30" customHeight="1" x14ac:dyDescent="0.5">
      <c r="A8" s="52"/>
      <c r="B8" s="52"/>
      <c r="C8" s="52"/>
      <c r="D8" s="52"/>
      <c r="E8" s="52"/>
      <c r="F8" s="52"/>
      <c r="G8" s="52"/>
      <c r="H8" s="52"/>
      <c r="I8" s="54">
        <f>SUM(I2:I7)</f>
        <v>716.2</v>
      </c>
      <c r="J8" s="52"/>
      <c r="K8" s="54">
        <f>SUM(K2:K7)</f>
        <v>107.42999999999999</v>
      </c>
      <c r="L8" s="52"/>
      <c r="M8" s="52"/>
      <c r="N8" s="54">
        <f>SUM(N2:N7)</f>
        <v>608.77</v>
      </c>
      <c r="O8" s="52"/>
    </row>
    <row r="9" spans="1:15" ht="30" customHeight="1" x14ac:dyDescent="0.5">
      <c r="A9" s="52"/>
      <c r="B9" s="52"/>
      <c r="C9" s="52"/>
      <c r="D9" s="52"/>
      <c r="E9" s="52"/>
      <c r="F9" s="52"/>
      <c r="G9" s="52"/>
      <c r="H9" s="52"/>
      <c r="I9" s="52"/>
      <c r="J9" s="52"/>
      <c r="K9" s="54"/>
      <c r="L9" s="52"/>
      <c r="M9" s="52"/>
      <c r="N9" s="54"/>
      <c r="O9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รายชื่อผู้ชำระภาษี 66</vt:lpstr>
      <vt:lpstr>กองทุนฟื้นฟู ปี 2566</vt:lpstr>
      <vt:lpstr>'รายชื่อผู้ชำระภาษี 66'!Print_Titles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2023-05-16T03:41:48Z</cp:lastPrinted>
  <dcterms:created xsi:type="dcterms:W3CDTF">2023-03-23T03:40:07Z</dcterms:created>
  <dcterms:modified xsi:type="dcterms:W3CDTF">2024-06-04T15:39:58Z</dcterms:modified>
</cp:coreProperties>
</file>